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<sst xmlns="http://schemas.openxmlformats.org/spreadsheetml/2006/main" uniqueCount="1143">
  <si>
    <t>Users ID number</t>
  </si>
  <si>
    <t>Initial membership date</t>
  </si>
  <si>
    <t>Title</t>
  </si>
  <si>
    <t>Last Name</t>
  </si>
  <si>
    <t>First Name</t>
  </si>
  <si>
    <t>Mi</t>
  </si>
  <si>
    <t>Cell Phone</t>
  </si>
  <si>
    <t>Type</t>
  </si>
  <si>
    <t>Boat Name</t>
  </si>
  <si>
    <t>Email Address</t>
  </si>
  <si>
    <t>Rookie</t>
  </si>
  <si>
    <t>Address</t>
  </si>
  <si>
    <t>City</t>
  </si>
  <si>
    <t>State</t>
  </si>
  <si>
    <t>ZIP</t>
  </si>
  <si>
    <t>Home phone</t>
  </si>
  <si>
    <t>Active</t>
  </si>
  <si>
    <t>Paid</t>
  </si>
  <si>
    <t>Birth Date</t>
  </si>
  <si>
    <t>1980 1991</t>
  </si>
  <si>
    <t>1992 1995</t>
  </si>
  <si>
    <t>1996 1999</t>
  </si>
  <si>
    <t>2000 2004</t>
  </si>
  <si>
    <t>2005 2009</t>
  </si>
  <si>
    <t>Active Totals</t>
  </si>
  <si>
    <t>Inactive Totals</t>
  </si>
  <si>
    <t>Total All</t>
  </si>
  <si>
    <t>Abbadessa</t>
  </si>
  <si>
    <t xml:space="preserve">Richard </t>
  </si>
  <si>
    <t>781-630-2925</t>
  </si>
  <si>
    <t>renew</t>
  </si>
  <si>
    <r>
      <rPr>
        <u val="single"/>
        <sz val="11"/>
        <color indexed="11"/>
        <rFont val="Calibri"/>
      </rPr>
      <t>rabbadessa@comcast.net</t>
    </r>
  </si>
  <si>
    <t>4912 SW 3rd Ave.</t>
  </si>
  <si>
    <t>Cape Coral</t>
  </si>
  <si>
    <t>FL</t>
  </si>
  <si>
    <t>542-7306</t>
  </si>
  <si>
    <t>Y</t>
  </si>
  <si>
    <t>M</t>
  </si>
  <si>
    <t>Adams</t>
  </si>
  <si>
    <t>Bill</t>
  </si>
  <si>
    <t>330-309-0450</t>
  </si>
  <si>
    <t>Wet Willy II</t>
  </si>
  <si>
    <r>
      <rPr>
        <u val="single"/>
        <sz val="11"/>
        <color indexed="11"/>
        <rFont val="Calibri"/>
      </rPr>
      <t>Adamsb87@gmail.com</t>
    </r>
  </si>
  <si>
    <t>1754 Castaway St</t>
  </si>
  <si>
    <t>N. Ft Myers</t>
  </si>
  <si>
    <t>Sandy</t>
  </si>
  <si>
    <t>330-495-2939</t>
  </si>
  <si>
    <t>sandyadamsphotography@gmail.com</t>
  </si>
  <si>
    <t>Agnew</t>
  </si>
  <si>
    <t>717-386-1911</t>
  </si>
  <si>
    <r>
      <rPr>
        <u val="single"/>
        <sz val="10"/>
        <color indexed="11"/>
        <rFont val="Arial"/>
      </rPr>
      <t>bagnew2314@comcast.net</t>
    </r>
  </si>
  <si>
    <t>2314 SW 53rd ST</t>
  </si>
  <si>
    <t>Melinda</t>
  </si>
  <si>
    <t>F</t>
  </si>
  <si>
    <t>Angermeier</t>
  </si>
  <si>
    <t>Bob</t>
  </si>
  <si>
    <t>336-202-0493</t>
  </si>
  <si>
    <r>
      <rPr>
        <u val="single"/>
        <sz val="11"/>
        <color indexed="11"/>
        <rFont val="Calibri"/>
      </rPr>
      <t>bob.angermeier777@gmail.com</t>
    </r>
  </si>
  <si>
    <t>2527 Se 25th PL</t>
  </si>
  <si>
    <t>Ash</t>
  </si>
  <si>
    <t>Robert</t>
  </si>
  <si>
    <t>239-248-5130</t>
  </si>
  <si>
    <t>Action Craft</t>
  </si>
  <si>
    <r>
      <rPr>
        <u val="single"/>
        <sz val="11"/>
        <color indexed="11"/>
        <rFont val="Calibri"/>
      </rPr>
      <t>ra352001@yahoo.com</t>
    </r>
  </si>
  <si>
    <t>R</t>
  </si>
  <si>
    <t>3007 SW 29th Ct</t>
  </si>
  <si>
    <t>Bachman</t>
  </si>
  <si>
    <t xml:space="preserve">Jeff </t>
  </si>
  <si>
    <t>402-461-1522</t>
  </si>
  <si>
    <t>Popcorn King</t>
  </si>
  <si>
    <r>
      <rPr>
        <u val="single"/>
        <sz val="11"/>
        <color indexed="11"/>
        <rFont val="Calibri"/>
      </rPr>
      <t>bachmanfarms89@yahoo.com</t>
    </r>
  </si>
  <si>
    <t>2117 SE 25th Ter</t>
  </si>
  <si>
    <t>Jacquie</t>
  </si>
  <si>
    <t>Bachman/Meyer</t>
  </si>
  <si>
    <t>Grayton</t>
  </si>
  <si>
    <t>J</t>
  </si>
  <si>
    <t>Maddox</t>
  </si>
  <si>
    <t>Brooks</t>
  </si>
  <si>
    <t>Bachman/Siebert</t>
  </si>
  <si>
    <t>Cohen</t>
  </si>
  <si>
    <t>Junie</t>
  </si>
  <si>
    <t>Badzinski</t>
  </si>
  <si>
    <t>Donald</t>
  </si>
  <si>
    <t>239-888-3093</t>
  </si>
  <si>
    <r>
      <rPr>
        <u val="single"/>
        <sz val="10"/>
        <color indexed="11"/>
        <rFont val="Arial"/>
      </rPr>
      <t>myhome4u2@gmail.com</t>
    </r>
  </si>
  <si>
    <t>2328 SE 27th Ter</t>
  </si>
  <si>
    <t xml:space="preserve">Baldiga </t>
  </si>
  <si>
    <t>Mark</t>
  </si>
  <si>
    <t>850-0542</t>
  </si>
  <si>
    <t>Mark I</t>
  </si>
  <si>
    <r>
      <rPr>
        <u val="single"/>
        <sz val="11"/>
        <color indexed="11"/>
        <rFont val="Calibri"/>
      </rPr>
      <t>markbaldiga@gmail.com</t>
    </r>
  </si>
  <si>
    <t>5325 Coral Avenue</t>
  </si>
  <si>
    <t>Bonnie</t>
  </si>
  <si>
    <t>Barry</t>
  </si>
  <si>
    <t xml:space="preserve">Scott </t>
  </si>
  <si>
    <t>609-209-8310</t>
  </si>
  <si>
    <t>Change Order</t>
  </si>
  <si>
    <r>
      <rPr>
        <u val="single"/>
        <sz val="11"/>
        <color indexed="11"/>
        <rFont val="Calibri"/>
      </rPr>
      <t>scottbarryranco@aol.com</t>
    </r>
  </si>
  <si>
    <t>1264 RT 206</t>
  </si>
  <si>
    <t>Shamong</t>
  </si>
  <si>
    <t>NJ</t>
  </si>
  <si>
    <t>Judy</t>
  </si>
  <si>
    <t>Shaun</t>
  </si>
  <si>
    <t>609-969-1886</t>
  </si>
  <si>
    <t>new</t>
  </si>
  <si>
    <r>
      <rPr>
        <u val="single"/>
        <sz val="10"/>
        <color indexed="11"/>
        <rFont val="Arial"/>
      </rPr>
      <t>shaunranco@aol.com</t>
    </r>
  </si>
  <si>
    <t>4177 Beeswax Lane</t>
  </si>
  <si>
    <t>Landolakes</t>
  </si>
  <si>
    <t>Kelly</t>
  </si>
  <si>
    <t>Beam</t>
  </si>
  <si>
    <t>David</t>
  </si>
  <si>
    <t>239-848-2574</t>
  </si>
  <si>
    <t>FOUR ROSES</t>
  </si>
  <si>
    <r>
      <rPr>
        <u val="single"/>
        <sz val="11"/>
        <color indexed="11"/>
        <rFont val="Calibri"/>
      </rPr>
      <t>dlbeam54@gmail.com</t>
    </r>
  </si>
  <si>
    <t>1948 SE21st St</t>
  </si>
  <si>
    <t>Gayle</t>
  </si>
  <si>
    <t>gaylebeam@gmail.com</t>
  </si>
  <si>
    <t>Beam/Schreiber</t>
  </si>
  <si>
    <t>Maia</t>
  </si>
  <si>
    <t>Preston</t>
  </si>
  <si>
    <t>Beam/Weinzapfel</t>
  </si>
  <si>
    <t>Kyle</t>
  </si>
  <si>
    <t>Kelsey</t>
  </si>
  <si>
    <t>Bella</t>
  </si>
  <si>
    <t>Tom</t>
  </si>
  <si>
    <t>860-733-2626</t>
  </si>
  <si>
    <t>KAE CAY</t>
  </si>
  <si>
    <r>
      <rPr>
        <u val="single"/>
        <sz val="11"/>
        <color indexed="11"/>
        <rFont val="Calibri"/>
      </rPr>
      <t>tombella@infodepotinc.com</t>
    </r>
  </si>
  <si>
    <t>5115 SW 2nd PL</t>
  </si>
  <si>
    <t>Bender</t>
  </si>
  <si>
    <t>Les</t>
  </si>
  <si>
    <t>260-413-5074</t>
  </si>
  <si>
    <t>Lucky O Sun</t>
  </si>
  <si>
    <r>
      <rPr>
        <u val="single"/>
        <sz val="11"/>
        <color indexed="11"/>
        <rFont val="Calibri"/>
      </rPr>
      <t>les.bender@yahoo.com</t>
    </r>
  </si>
  <si>
    <t>5120 Stringfellow Road</t>
  </si>
  <si>
    <t>St. James City</t>
  </si>
  <si>
    <t xml:space="preserve">FL </t>
  </si>
  <si>
    <t>Capt.</t>
  </si>
  <si>
    <t>Bennett</t>
  </si>
  <si>
    <t xml:space="preserve">Roy </t>
  </si>
  <si>
    <t>239-898-5422</t>
  </si>
  <si>
    <t>Hot One II</t>
  </si>
  <si>
    <t>Merrick622@Hotmail.com</t>
  </si>
  <si>
    <t>5201 Tamiami Court</t>
  </si>
  <si>
    <t>239-540-0956</t>
  </si>
  <si>
    <t>Bishko</t>
  </si>
  <si>
    <t>George</t>
  </si>
  <si>
    <t>239-240-9349</t>
  </si>
  <si>
    <t>Lady Goo Goo</t>
  </si>
  <si>
    <r>
      <rPr>
        <u val="single"/>
        <sz val="11"/>
        <color indexed="11"/>
        <rFont val="Calibri"/>
      </rPr>
      <t>73redfiat@gmail.com</t>
    </r>
  </si>
  <si>
    <t>2320 NW 34th Ave.</t>
  </si>
  <si>
    <t>Boland</t>
  </si>
  <si>
    <t>845-554-2211</t>
  </si>
  <si>
    <t>Wildrover</t>
  </si>
  <si>
    <r>
      <rPr>
        <u val="single"/>
        <sz val="11"/>
        <color indexed="11"/>
        <rFont val="Calibri"/>
      </rPr>
      <t>ryma2100@gmail.com</t>
    </r>
  </si>
  <si>
    <t>5003 SW 11th Ct</t>
  </si>
  <si>
    <t>Jamie</t>
  </si>
  <si>
    <t>Jack</t>
  </si>
  <si>
    <t>Brandon</t>
  </si>
  <si>
    <t>Bramlett</t>
  </si>
  <si>
    <t>Will</t>
  </si>
  <si>
    <t>228-424-5685</t>
  </si>
  <si>
    <t>Tango 14/23</t>
  </si>
  <si>
    <r>
      <rPr>
        <u val="single"/>
        <sz val="10"/>
        <color indexed="11"/>
        <rFont val="Arial"/>
      </rPr>
      <t>willbramlett@me.com</t>
    </r>
  </si>
  <si>
    <t>2855 Royal Gardens Ave</t>
  </si>
  <si>
    <t xml:space="preserve">Fort Myers </t>
  </si>
  <si>
    <t>Fl</t>
  </si>
  <si>
    <t>Bramlett/Jolly</t>
  </si>
  <si>
    <t>Clara</t>
  </si>
  <si>
    <t>Megan</t>
  </si>
  <si>
    <t>Brockman</t>
  </si>
  <si>
    <t xml:space="preserve">Fred </t>
  </si>
  <si>
    <t>413-464-4463</t>
  </si>
  <si>
    <t>My Harley</t>
  </si>
  <si>
    <r>
      <rPr>
        <u val="single"/>
        <sz val="11"/>
        <color indexed="11"/>
        <rFont val="Calibri"/>
      </rPr>
      <t>sunrisefpb@aol.com</t>
    </r>
  </si>
  <si>
    <t>411 SE 32nd ST</t>
  </si>
  <si>
    <t>Budraitis</t>
  </si>
  <si>
    <t>Tony</t>
  </si>
  <si>
    <t>908-327-2727</t>
  </si>
  <si>
    <t>Red Horse</t>
  </si>
  <si>
    <r>
      <rPr>
        <u val="single"/>
        <sz val="11"/>
        <color indexed="11"/>
        <rFont val="Calibri"/>
      </rPr>
      <t>abud49@yahoo.com</t>
    </r>
  </si>
  <si>
    <t>4201 SW 5th PL</t>
  </si>
  <si>
    <t>Brigitte</t>
  </si>
  <si>
    <t>Olivia</t>
  </si>
  <si>
    <t>Burgess</t>
  </si>
  <si>
    <t>Jeff</t>
  </si>
  <si>
    <t>810-308-0469</t>
  </si>
  <si>
    <r>
      <rPr>
        <u val="single"/>
        <sz val="10"/>
        <color indexed="11"/>
        <rFont val="Arial"/>
      </rPr>
      <t>Hartfireboy@aol.com</t>
    </r>
  </si>
  <si>
    <t>424 SE 13th CT</t>
  </si>
  <si>
    <t>Buss</t>
  </si>
  <si>
    <t>Steve</t>
  </si>
  <si>
    <t>815-355=4992</t>
  </si>
  <si>
    <t>aFordable Steve</t>
  </si>
  <si>
    <r>
      <rPr>
        <u val="single"/>
        <sz val="11"/>
        <color indexed="11"/>
        <rFont val="Calibri"/>
      </rPr>
      <t>steve@bussford.com</t>
    </r>
  </si>
  <si>
    <t>901 SW 54th Lane</t>
  </si>
  <si>
    <t>Diane</t>
  </si>
  <si>
    <t>Callahan</t>
  </si>
  <si>
    <t>Ron</t>
  </si>
  <si>
    <t>609-774-1059</t>
  </si>
  <si>
    <t>FRAYED KNOT</t>
  </si>
  <si>
    <r>
      <rPr>
        <u val="single"/>
        <sz val="11"/>
        <color indexed="11"/>
        <rFont val="Calibri"/>
      </rPr>
      <t>Stump125@comcast.net</t>
    </r>
  </si>
  <si>
    <t>716 NW 9th Street</t>
  </si>
  <si>
    <t>Gladys</t>
  </si>
  <si>
    <r>
      <rPr>
        <u val="single"/>
        <sz val="11"/>
        <color indexed="11"/>
        <rFont val="Calibri"/>
      </rPr>
      <t>krigia@comcast.net</t>
    </r>
  </si>
  <si>
    <t>Carney</t>
  </si>
  <si>
    <t>Dan</t>
  </si>
  <si>
    <t>630-699-9400</t>
  </si>
  <si>
    <t>Happy Tales</t>
  </si>
  <si>
    <r>
      <rPr>
        <u val="single"/>
        <sz val="11"/>
        <color indexed="11"/>
        <rFont val="Calibri"/>
      </rPr>
      <t>dcar12@comcast.net</t>
    </r>
  </si>
  <si>
    <t>2230 SE 27th Ter</t>
  </si>
  <si>
    <t>Cerami</t>
  </si>
  <si>
    <t>Jake</t>
  </si>
  <si>
    <t>908-930-1448</t>
  </si>
  <si>
    <t>Red Wrangler</t>
  </si>
  <si>
    <r>
      <rPr>
        <u val="single"/>
        <sz val="10"/>
        <color indexed="11"/>
        <rFont val="Arial"/>
      </rPr>
      <t>jakeroth2002@icloud.com</t>
    </r>
  </si>
  <si>
    <t>5231 SW 3rd Ave</t>
  </si>
  <si>
    <t>Chaput</t>
  </si>
  <si>
    <t>Bruce</t>
  </si>
  <si>
    <t>262-210-7296</t>
  </si>
  <si>
    <r>
      <rPr>
        <u val="single"/>
        <sz val="11"/>
        <color indexed="11"/>
        <rFont val="Calibri"/>
      </rPr>
      <t>bchaput49@gmail.com</t>
    </r>
  </si>
  <si>
    <t>417 Parker Dr D</t>
  </si>
  <si>
    <t>Genoa</t>
  </si>
  <si>
    <t>WI</t>
  </si>
  <si>
    <t>Christopher</t>
  </si>
  <si>
    <t>Phil</t>
  </si>
  <si>
    <t>336-908-8432</t>
  </si>
  <si>
    <t>Cathy/with a Sea</t>
  </si>
  <si>
    <r>
      <rPr>
        <u val="single"/>
        <sz val="11"/>
        <color indexed="11"/>
        <rFont val="Calibri"/>
      </rPr>
      <t>pchristopher55@comcast.net</t>
    </r>
  </si>
  <si>
    <t>3325-A Stringfellow Rd</t>
  </si>
  <si>
    <t>Cathy</t>
  </si>
  <si>
    <t>Collier</t>
  </si>
  <si>
    <t xml:space="preserve">Jim </t>
  </si>
  <si>
    <t>817-925-9283</t>
  </si>
  <si>
    <t>Texas Ranger</t>
  </si>
  <si>
    <t>jwclawyer@yahoo.com</t>
  </si>
  <si>
    <t>606 SW 49th lane</t>
  </si>
  <si>
    <t>540-2966</t>
  </si>
  <si>
    <t>Collier/Anderson</t>
  </si>
  <si>
    <t>Cheryl</t>
  </si>
  <si>
    <t>Coln</t>
  </si>
  <si>
    <t>Frank</t>
  </si>
  <si>
    <t>972-832-8274</t>
  </si>
  <si>
    <r>
      <rPr>
        <u val="single"/>
        <sz val="10"/>
        <color indexed="11"/>
        <rFont val="Arial"/>
      </rPr>
      <t>fcoln94@gmail.com</t>
    </r>
  </si>
  <si>
    <t>1923 Everest Pkwy</t>
  </si>
  <si>
    <t>Tori</t>
  </si>
  <si>
    <t>Kayleigh</t>
  </si>
  <si>
    <t>Corzatt</t>
  </si>
  <si>
    <t>Jon</t>
  </si>
  <si>
    <t>239-839-8748</t>
  </si>
  <si>
    <r>
      <rPr>
        <u val="single"/>
        <sz val="11"/>
        <color indexed="11"/>
        <rFont val="Calibri"/>
      </rPr>
      <t>jcorzatt@yahoo.com</t>
    </r>
  </si>
  <si>
    <t>4520 Pine Rd.</t>
  </si>
  <si>
    <t>Ft Myers</t>
  </si>
  <si>
    <t>239-267-1706</t>
  </si>
  <si>
    <t>Susan</t>
  </si>
  <si>
    <t>D'Esposito</t>
  </si>
  <si>
    <t>John</t>
  </si>
  <si>
    <t>802-779-3903</t>
  </si>
  <si>
    <t>Goldie Lox</t>
  </si>
  <si>
    <r>
      <rPr>
        <u val="single"/>
        <sz val="11"/>
        <color indexed="11"/>
        <rFont val="Calibri"/>
      </rPr>
      <t>Jade6384@aol.com</t>
    </r>
  </si>
  <si>
    <t>4412 SW 5th Ave.</t>
  </si>
  <si>
    <t>Daugherty</t>
  </si>
  <si>
    <t>Jim</t>
  </si>
  <si>
    <t>309-679-7790</t>
  </si>
  <si>
    <r>
      <rPr>
        <u val="single"/>
        <sz val="10"/>
        <color indexed="11"/>
        <rFont val="Arial"/>
      </rPr>
      <t>james.daugherty694@gmail.com</t>
    </r>
  </si>
  <si>
    <t>2931 SW 39th Ter</t>
  </si>
  <si>
    <t>Davey</t>
  </si>
  <si>
    <t>516-697-5840</t>
  </si>
  <si>
    <r>
      <rPr>
        <u val="single"/>
        <sz val="10"/>
        <color indexed="11"/>
        <rFont val="Arial"/>
      </rPr>
      <t>philthebomb2@optonline.net</t>
    </r>
  </si>
  <si>
    <t>3567 Clipper Lane</t>
  </si>
  <si>
    <t>DeMarco</t>
  </si>
  <si>
    <t>Gerald</t>
  </si>
  <si>
    <t>239-309-3131</t>
  </si>
  <si>
    <r>
      <rPr>
        <u val="single"/>
        <sz val="11"/>
        <color indexed="11"/>
        <rFont val="Calibri"/>
      </rPr>
      <t>demarco@isys.ca</t>
    </r>
  </si>
  <si>
    <t>1934 SE 10th PL</t>
  </si>
  <si>
    <t>Pam</t>
  </si>
  <si>
    <t>Dixon</t>
  </si>
  <si>
    <t>239-281-1176</t>
  </si>
  <si>
    <t>Old School</t>
  </si>
  <si>
    <r>
      <rPr>
        <u val="single"/>
        <sz val="11"/>
        <color indexed="11"/>
        <rFont val="Calibri"/>
      </rPr>
      <t>dwdpt@comcast.net</t>
    </r>
  </si>
  <si>
    <t>2707 SW 25th Terrace</t>
  </si>
  <si>
    <t>Cape Coral,</t>
  </si>
  <si>
    <t>Dodson</t>
  </si>
  <si>
    <t>630-217-7627</t>
  </si>
  <si>
    <t>Go Fish</t>
  </si>
  <si>
    <r>
      <rPr>
        <u val="single"/>
        <sz val="10"/>
        <color indexed="11"/>
        <rFont val="Arial"/>
      </rPr>
      <t>johnnylegend@charter.net</t>
    </r>
  </si>
  <si>
    <t>1412 SW 52nd Ln</t>
  </si>
  <si>
    <t>630-690-7353</t>
  </si>
  <si>
    <t>Doughty</t>
  </si>
  <si>
    <t>Mike</t>
  </si>
  <si>
    <t>719-661-9278</t>
  </si>
  <si>
    <t>1650 Wahoo Skiff</t>
  </si>
  <si>
    <r>
      <rPr>
        <u val="single"/>
        <sz val="11"/>
        <color indexed="11"/>
        <rFont val="Calibri"/>
      </rPr>
      <t>mwdoughty@gmail.com</t>
    </r>
  </si>
  <si>
    <t>3219 SW 7th Ln</t>
  </si>
  <si>
    <t>Downey</t>
  </si>
  <si>
    <t>Philip</t>
  </si>
  <si>
    <t>802-238-9557</t>
  </si>
  <si>
    <t>Angler</t>
  </si>
  <si>
    <t>pdowney05@gmail.com</t>
  </si>
  <si>
    <t>11529 Foxbriar LN</t>
  </si>
  <si>
    <t>Karen</t>
  </si>
  <si>
    <t>Draulans</t>
  </si>
  <si>
    <t>Dimitri</t>
  </si>
  <si>
    <t>239-410-6537</t>
  </si>
  <si>
    <r>
      <rPr>
        <u val="single"/>
        <sz val="11"/>
        <color indexed="11"/>
        <rFont val="Calibri"/>
      </rPr>
      <t>pharmfish@yahoo.com</t>
    </r>
  </si>
  <si>
    <t>880 N Town and River DR</t>
  </si>
  <si>
    <t>Julie</t>
  </si>
  <si>
    <t>Nate</t>
  </si>
  <si>
    <t>239-470-9219</t>
  </si>
  <si>
    <r>
      <rPr>
        <u val="single"/>
        <sz val="10"/>
        <color indexed="11"/>
        <rFont val="Arial"/>
      </rPr>
      <t>natedraulans@gmail.com</t>
    </r>
  </si>
  <si>
    <t>Kristin</t>
  </si>
  <si>
    <t xml:space="preserve">Dzwil </t>
  </si>
  <si>
    <t xml:space="preserve">Ray </t>
  </si>
  <si>
    <t>860-388-7865</t>
  </si>
  <si>
    <t>life</t>
  </si>
  <si>
    <t>Pisces on Line</t>
  </si>
  <si>
    <r>
      <rPr>
        <u val="single"/>
        <sz val="11"/>
        <color indexed="11"/>
        <rFont val="Calibri"/>
      </rPr>
      <t>rdzwil@gmail.com</t>
    </r>
  </si>
  <si>
    <t>17Fox Hill Dr</t>
  </si>
  <si>
    <t>Clinton</t>
  </si>
  <si>
    <t>CT</t>
  </si>
  <si>
    <t>860-664-9891</t>
  </si>
  <si>
    <t>Eleanore</t>
  </si>
  <si>
    <t>860-388-7955</t>
  </si>
  <si>
    <t>17 Fox Hill Dr</t>
  </si>
  <si>
    <t>Ehlert</t>
  </si>
  <si>
    <t>Al</t>
  </si>
  <si>
    <t>586-216-9784</t>
  </si>
  <si>
    <t>Red Tide</t>
  </si>
  <si>
    <r>
      <rPr>
        <u val="single"/>
        <sz val="11"/>
        <color indexed="11"/>
        <rFont val="Calibri"/>
      </rPr>
      <t>almarsjewel@aol.com</t>
    </r>
  </si>
  <si>
    <t>5238 Sarasota</t>
  </si>
  <si>
    <t>Ehrman</t>
  </si>
  <si>
    <t>303-902-2718</t>
  </si>
  <si>
    <t>Tde Chaser</t>
  </si>
  <si>
    <r>
      <rPr>
        <u val="single"/>
        <sz val="11"/>
        <color indexed="11"/>
        <rFont val="Calibri"/>
      </rPr>
      <t>smehrman@outlook&gt;com</t>
    </r>
  </si>
  <si>
    <t>715 SW 51st Ter</t>
  </si>
  <si>
    <t>Ehrman/Mackereth</t>
  </si>
  <si>
    <t>Eick</t>
  </si>
  <si>
    <t>662-255-6090</t>
  </si>
  <si>
    <r>
      <rPr>
        <u val="single"/>
        <sz val="10"/>
        <color indexed="11"/>
        <rFont val="Arial"/>
      </rPr>
      <t>dvdeick@yahoo.com</t>
    </r>
  </si>
  <si>
    <t>1144 SE 29th ST</t>
  </si>
  <si>
    <t>Eivers</t>
  </si>
  <si>
    <t>631-926-5666</t>
  </si>
  <si>
    <t>Half/Hers :(</t>
  </si>
  <si>
    <r>
      <rPr>
        <u val="single"/>
        <sz val="11"/>
        <color indexed="11"/>
        <rFont val="Calibri"/>
      </rPr>
      <t>robe122257@gmail.com</t>
    </r>
  </si>
  <si>
    <t>5221 SW 8th PL</t>
  </si>
  <si>
    <t>Epstein</t>
  </si>
  <si>
    <t xml:space="preserve">Arnie </t>
  </si>
  <si>
    <t>239-887-0542</t>
  </si>
  <si>
    <t>Island Time</t>
  </si>
  <si>
    <r>
      <rPr>
        <u val="single"/>
        <sz val="10"/>
        <color indexed="11"/>
        <rFont val="Arial"/>
      </rPr>
      <t>arniecatherine@gmail.com</t>
    </r>
  </si>
  <si>
    <t>2111 SE 25th Terrace</t>
  </si>
  <si>
    <t>239-673-7366</t>
  </si>
  <si>
    <t>Catherine</t>
  </si>
  <si>
    <t>Epstein/Koller</t>
  </si>
  <si>
    <t>Savannah</t>
  </si>
  <si>
    <t>Epstein/Walker</t>
  </si>
  <si>
    <t>Austin</t>
  </si>
  <si>
    <t>Fey</t>
  </si>
  <si>
    <t>402-639-0655</t>
  </si>
  <si>
    <t>Sea Fox</t>
  </si>
  <si>
    <r>
      <rPr>
        <u val="single"/>
        <sz val="11"/>
        <color indexed="11"/>
        <rFont val="Calibri"/>
      </rPr>
      <t>jimdfey@yahoo.com</t>
    </r>
  </si>
  <si>
    <t>2614 Shelby</t>
  </si>
  <si>
    <t>Fluty</t>
  </si>
  <si>
    <t>Michael</t>
  </si>
  <si>
    <t>518-928-2067</t>
  </si>
  <si>
    <t>Sea Pro</t>
  </si>
  <si>
    <r>
      <rPr>
        <u val="single"/>
        <sz val="11"/>
        <color indexed="11"/>
        <rFont val="Calibri"/>
      </rPr>
      <t>mfluty01@gmail.com</t>
    </r>
  </si>
  <si>
    <t>1730 Sandy Circle #295</t>
  </si>
  <si>
    <t>Ford</t>
  </si>
  <si>
    <t>Walt</t>
  </si>
  <si>
    <t> 239-246-9598</t>
  </si>
  <si>
    <t>FAT CAT</t>
  </si>
  <si>
    <r>
      <rPr>
        <u val="single"/>
        <sz val="11"/>
        <color indexed="11"/>
        <rFont val="Calibri"/>
      </rPr>
      <t>waltford60195@yahoo.com</t>
    </r>
  </si>
  <si>
    <t>3402 SE 6th PL</t>
  </si>
  <si>
    <t>239-549-4765</t>
  </si>
  <si>
    <t>Geist</t>
  </si>
  <si>
    <t>Pat</t>
  </si>
  <si>
    <t>239-841-2781</t>
  </si>
  <si>
    <t>Fin Finder</t>
  </si>
  <si>
    <r>
      <rPr>
        <u val="single"/>
        <sz val="11"/>
        <color indexed="11"/>
        <rFont val="Calibri"/>
      </rPr>
      <t>swfloridaliving@gmail.com</t>
    </r>
  </si>
  <si>
    <t>5428 S.W. 2nd Place</t>
  </si>
  <si>
    <t>Geyer</t>
  </si>
  <si>
    <t xml:space="preserve">Jerry </t>
  </si>
  <si>
    <t>239-628-0670</t>
  </si>
  <si>
    <t>Sea Caper</t>
  </si>
  <si>
    <t>jgeyer5224@gmail.com</t>
  </si>
  <si>
    <t>5224 S.W. 12th Place</t>
  </si>
  <si>
    <t>239-549-9138</t>
  </si>
  <si>
    <t xml:space="preserve"> </t>
  </si>
  <si>
    <t>Gilbertson</t>
  </si>
  <si>
    <t>Douglas</t>
  </si>
  <si>
    <t>507-330-0192</t>
  </si>
  <si>
    <t>CAT TIME</t>
  </si>
  <si>
    <r>
      <rPr>
        <u val="single"/>
        <sz val="11"/>
        <color indexed="11"/>
        <rFont val="Calibri"/>
      </rPr>
      <t>douggilbertson@hotmail.com</t>
    </r>
  </si>
  <si>
    <t>1920 SE 21st Ct</t>
  </si>
  <si>
    <t>Eileen</t>
  </si>
  <si>
    <t>Grabow</t>
  </si>
  <si>
    <t>Albert</t>
  </si>
  <si>
    <t>630-892-7536</t>
  </si>
  <si>
    <t>SILVER TALES</t>
  </si>
  <si>
    <t>budmanag@comcast.net</t>
  </si>
  <si>
    <t>5225 SW 8th PL</t>
  </si>
  <si>
    <t>Katherine</t>
  </si>
  <si>
    <t>Grabow/Ankrom</t>
  </si>
  <si>
    <t>Ethan</t>
  </si>
  <si>
    <t>Gregory</t>
  </si>
  <si>
    <t>917-882-9862</t>
  </si>
  <si>
    <t>Bada Bing</t>
  </si>
  <si>
    <r>
      <rPr>
        <u val="single"/>
        <sz val="11"/>
        <color indexed="11"/>
        <rFont val="Calibri"/>
      </rPr>
      <t>jamesrgreg@gmail.com</t>
    </r>
  </si>
  <si>
    <t>5948 Mouie Ln</t>
  </si>
  <si>
    <t>Griffiths</t>
  </si>
  <si>
    <t>980-5803</t>
  </si>
  <si>
    <t>nauticalmile</t>
  </si>
  <si>
    <r>
      <rPr>
        <u val="single"/>
        <sz val="11"/>
        <color indexed="11"/>
        <rFont val="Calibri"/>
      </rPr>
      <t>thenauticalmile@gmail.com</t>
    </r>
  </si>
  <si>
    <t>comp</t>
  </si>
  <si>
    <t>Hartlauer</t>
  </si>
  <si>
    <t>Wally</t>
  </si>
  <si>
    <t>801-910-0177</t>
  </si>
  <si>
    <t>Night Owl</t>
  </si>
  <si>
    <r>
      <rPr>
        <u val="single"/>
        <sz val="11"/>
        <color indexed="11"/>
        <rFont val="Calibri"/>
      </rPr>
      <t>walhart5@gmail.com</t>
    </r>
  </si>
  <si>
    <t>329 SW 26th Ave</t>
  </si>
  <si>
    <t>Shirley</t>
  </si>
  <si>
    <t>Harvey</t>
  </si>
  <si>
    <t>Ben</t>
  </si>
  <si>
    <t>346-324-0318</t>
  </si>
  <si>
    <r>
      <rPr>
        <u val="single"/>
        <sz val="10"/>
        <color indexed="11"/>
        <rFont val="Arial"/>
      </rPr>
      <t>beharvey@quantaservices.com</t>
    </r>
  </si>
  <si>
    <t>1224 SW 53rd St</t>
  </si>
  <si>
    <t>Harvey/Katers</t>
  </si>
  <si>
    <t>Amber</t>
  </si>
  <si>
    <t>The "LIST"</t>
  </si>
  <si>
    <t>Hedrick</t>
  </si>
  <si>
    <t>502-417-7277</t>
  </si>
  <si>
    <r>
      <rPr>
        <u val="single"/>
        <sz val="11"/>
        <color indexed="11"/>
        <rFont val="Calibri"/>
      </rPr>
      <t>nitepilot@aol.com</t>
    </r>
  </si>
  <si>
    <t>2013 SW 45th Ter</t>
  </si>
  <si>
    <t>Donna</t>
  </si>
  <si>
    <t>Heller</t>
  </si>
  <si>
    <t>409-728-0693</t>
  </si>
  <si>
    <t>REEL PASSION</t>
  </si>
  <si>
    <t>hellertj51@gmail.com</t>
  </si>
  <si>
    <t>3113 SE 10th Ave</t>
  </si>
  <si>
    <t>Elana</t>
  </si>
  <si>
    <t>Herzig</t>
  </si>
  <si>
    <t>847-863-4309</t>
  </si>
  <si>
    <r>
      <rPr>
        <u val="single"/>
        <sz val="10"/>
        <color indexed="11"/>
        <rFont val="Arial"/>
      </rPr>
      <t>drherzig@comcast.net</t>
    </r>
  </si>
  <si>
    <t>1813 SW 41st ST</t>
  </si>
  <si>
    <t>Hileman</t>
  </si>
  <si>
    <t>Wayne</t>
  </si>
  <si>
    <t>215-499-1300</t>
  </si>
  <si>
    <t>Jake's Take</t>
  </si>
  <si>
    <r>
      <rPr>
        <u val="single"/>
        <sz val="11"/>
        <color indexed="11"/>
        <rFont val="Calibri"/>
      </rPr>
      <t>WAYMAN-NJ@MSN.COM</t>
    </r>
  </si>
  <si>
    <t>113 Haines DR</t>
  </si>
  <si>
    <t>Moorestown</t>
  </si>
  <si>
    <t>Holverson</t>
  </si>
  <si>
    <t>708-267-0539</t>
  </si>
  <si>
    <r>
      <rPr>
        <u val="single"/>
        <sz val="11"/>
        <color indexed="11"/>
        <rFont val="Calibri"/>
      </rPr>
      <t>al.holverson@gmail.com</t>
    </r>
  </si>
  <si>
    <t>13853 Logan DR</t>
  </si>
  <si>
    <t>Orland Park</t>
  </si>
  <si>
    <t>IL</t>
  </si>
  <si>
    <t>Holzhauer</t>
  </si>
  <si>
    <t>239-940-1541</t>
  </si>
  <si>
    <t>Lobster Lady</t>
  </si>
  <si>
    <r>
      <rPr>
        <u val="single"/>
        <sz val="11"/>
        <color indexed="11"/>
        <rFont val="Calibri"/>
      </rPr>
      <t>dlgholzhauer@yahoo.com</t>
    </r>
  </si>
  <si>
    <t>5917-101 Tarpon Garden Circle</t>
  </si>
  <si>
    <t xml:space="preserve">Holzhauer </t>
  </si>
  <si>
    <t xml:space="preserve">Ken </t>
  </si>
  <si>
    <t>239-471-8920</t>
  </si>
  <si>
    <t>Sand Pebble</t>
  </si>
  <si>
    <r>
      <rPr>
        <u val="single"/>
        <sz val="11"/>
        <color indexed="11"/>
        <rFont val="Calibri"/>
      </rPr>
      <t>titleservices@embarqmail.com</t>
    </r>
  </si>
  <si>
    <t>5941-202 Tarpon Garden Circle</t>
  </si>
  <si>
    <t>239-542-3774</t>
  </si>
  <si>
    <t>Hilda</t>
  </si>
  <si>
    <t>Holzhauer-Bruns</t>
  </si>
  <si>
    <t>William</t>
  </si>
  <si>
    <t>Huber</t>
  </si>
  <si>
    <t xml:space="preserve">Stephen </t>
  </si>
  <si>
    <t>630-229-3800</t>
  </si>
  <si>
    <r>
      <rPr>
        <u val="single"/>
        <sz val="11"/>
        <color indexed="11"/>
        <rFont val="Calibri"/>
      </rPr>
      <t>shuber0319@gmail.com</t>
    </r>
  </si>
  <si>
    <t>PO Box o758</t>
  </si>
  <si>
    <t xml:space="preserve">Wayne </t>
  </si>
  <si>
    <t>Hughes</t>
  </si>
  <si>
    <t>612-860-9052</t>
  </si>
  <si>
    <r>
      <rPr>
        <u val="single"/>
        <sz val="11"/>
        <color indexed="11"/>
        <rFont val="Calibri"/>
      </rPr>
      <t>jhughes@jshugheslaw.com</t>
    </r>
  </si>
  <si>
    <t>6245 Newton Ave So</t>
  </si>
  <si>
    <t>Richfield</t>
  </si>
  <si>
    <t>MN</t>
  </si>
  <si>
    <t>Hutchinson</t>
  </si>
  <si>
    <t>Tate</t>
  </si>
  <si>
    <t>423-588-0963</t>
  </si>
  <si>
    <r>
      <rPr>
        <u val="single"/>
        <sz val="10"/>
        <color indexed="11"/>
        <rFont val="Arial"/>
      </rPr>
      <t>shittater@yahoo.com</t>
    </r>
  </si>
  <si>
    <t>1703 SW 31st ST</t>
  </si>
  <si>
    <t>Isaac</t>
  </si>
  <si>
    <t>Malik</t>
  </si>
  <si>
    <t>239-887-5931</t>
  </si>
  <si>
    <t>LegitHustle</t>
  </si>
  <si>
    <r>
      <rPr>
        <u val="single"/>
        <sz val="10"/>
        <color indexed="11"/>
        <rFont val="Arial"/>
      </rPr>
      <t>primepoolconstruction@gmail.com</t>
    </r>
  </si>
  <si>
    <t>702 SW 28th TER</t>
  </si>
  <si>
    <t>Isaac/Allen</t>
  </si>
  <si>
    <t>Sofia</t>
  </si>
  <si>
    <t>Jackson</t>
  </si>
  <si>
    <t xml:space="preserve">Gary </t>
  </si>
  <si>
    <t>239-898-2980</t>
  </si>
  <si>
    <t>Beagle</t>
  </si>
  <si>
    <t>gljackson5@comcast.net</t>
  </si>
  <si>
    <t>1525 SW 57th St.</t>
  </si>
  <si>
    <t xml:space="preserve">Cape Coral </t>
  </si>
  <si>
    <t>Fl.</t>
  </si>
  <si>
    <t>239-945-3795</t>
  </si>
  <si>
    <t>Carla</t>
  </si>
  <si>
    <t>P</t>
  </si>
  <si>
    <t>317-919-1368</t>
  </si>
  <si>
    <t>Hydro-Sport Bay</t>
  </si>
  <si>
    <r>
      <rPr>
        <u val="single"/>
        <sz val="11"/>
        <color indexed="11"/>
        <rFont val="Calibri"/>
      </rPr>
      <t>georgepjackson@mac.com</t>
    </r>
  </si>
  <si>
    <t>151 W Cape Coral Pkwy #101</t>
  </si>
  <si>
    <t>317-846-1526</t>
  </si>
  <si>
    <t>Janice</t>
  </si>
  <si>
    <t>13777 Hazel Dell Pkwy</t>
  </si>
  <si>
    <t>Carmel</t>
  </si>
  <si>
    <t>IN</t>
  </si>
  <si>
    <t>Japp</t>
  </si>
  <si>
    <t>Dusty</t>
  </si>
  <si>
    <t>941-268-5973</t>
  </si>
  <si>
    <r>
      <rPr>
        <u val="single"/>
        <sz val="10"/>
        <color indexed="11"/>
        <rFont val="Arial"/>
      </rPr>
      <t>dusty_japp@yahoo.com</t>
    </r>
  </si>
  <si>
    <t>737 Sesame CT</t>
  </si>
  <si>
    <t>Jaros</t>
  </si>
  <si>
    <t>Ken</t>
  </si>
  <si>
    <t>618-713-0267</t>
  </si>
  <si>
    <t>ABSALUKI</t>
  </si>
  <si>
    <r>
      <rPr>
        <u val="single"/>
        <sz val="11"/>
        <color indexed="11"/>
        <rFont val="Calibri"/>
      </rPr>
      <t>kenj831@yahoo.com</t>
    </r>
  </si>
  <si>
    <t>5509 SW 6th Ave</t>
  </si>
  <si>
    <t>Deb</t>
  </si>
  <si>
    <t>Johnson</t>
  </si>
  <si>
    <t>Daryl</t>
  </si>
  <si>
    <t>954-478-7290</t>
  </si>
  <si>
    <t>True Partnership</t>
  </si>
  <si>
    <r>
      <rPr>
        <u val="single"/>
        <sz val="11"/>
        <color indexed="11"/>
        <rFont val="Calibri"/>
      </rPr>
      <t>bigfishjohnson@live.com</t>
    </r>
  </si>
  <si>
    <t>5312 Mayfair Ct</t>
  </si>
  <si>
    <t>Marili</t>
  </si>
  <si>
    <t>Jones</t>
  </si>
  <si>
    <t>Hayden</t>
  </si>
  <si>
    <t>847-890-2869</t>
  </si>
  <si>
    <t>Buffalo Short</t>
  </si>
  <si>
    <r>
      <rPr>
        <u val="single"/>
        <sz val="11"/>
        <color indexed="11"/>
        <rFont val="Calibri"/>
      </rPr>
      <t>haydenterryjones@gmail.com</t>
    </r>
  </si>
  <si>
    <t>4910 Sorrento Ct</t>
  </si>
  <si>
    <t>Debra</t>
  </si>
  <si>
    <t>Kaczka</t>
  </si>
  <si>
    <t>773-213-8297</t>
  </si>
  <si>
    <t>Dexter</t>
  </si>
  <si>
    <r>
      <rPr>
        <u val="single"/>
        <sz val="10"/>
        <color indexed="11"/>
        <rFont val="Arial"/>
      </rPr>
      <t>DeeCee2664@gmail.com</t>
    </r>
  </si>
  <si>
    <t>1927 Everest Pkwy</t>
  </si>
  <si>
    <t>Denise</t>
  </si>
  <si>
    <t>Kane</t>
  </si>
  <si>
    <t>508-801-2868</t>
  </si>
  <si>
    <r>
      <rPr>
        <u val="single"/>
        <sz val="10"/>
        <color indexed="11"/>
        <rFont val="Arial"/>
      </rPr>
      <t>mark.kane42.mk@gmail.com</t>
    </r>
  </si>
  <si>
    <t>1609 SE40th St</t>
  </si>
  <si>
    <t>Karpacz</t>
  </si>
  <si>
    <t>Matthew</t>
  </si>
  <si>
    <t>617-480-7082</t>
  </si>
  <si>
    <t>Nauti Bouy</t>
  </si>
  <si>
    <r>
      <rPr>
        <u val="single"/>
        <sz val="10"/>
        <color indexed="11"/>
        <rFont val="Arial"/>
      </rPr>
      <t>matthewkarpacz@gmail.com</t>
    </r>
  </si>
  <si>
    <t>5324 SW 8th PL</t>
  </si>
  <si>
    <t>Kechik</t>
  </si>
  <si>
    <t>847-845-6201</t>
  </si>
  <si>
    <t>Hey Tiger</t>
  </si>
  <si>
    <r>
      <rPr>
        <u val="single"/>
        <sz val="10"/>
        <color indexed="11"/>
        <rFont val="Arial"/>
      </rPr>
      <t>gregkechik@gmail.com</t>
    </r>
  </si>
  <si>
    <t>5002 SW 29th Ave</t>
  </si>
  <si>
    <t>Tricia</t>
  </si>
  <si>
    <t>Kinney</t>
  </si>
  <si>
    <t xml:space="preserve">John </t>
  </si>
  <si>
    <t>410-409-7222</t>
  </si>
  <si>
    <t>Sassy Patsy</t>
  </si>
  <si>
    <t>johnjkjr@comcast.net</t>
  </si>
  <si>
    <t>20519 Ragtop Crossing</t>
  </si>
  <si>
    <t>Harbeson</t>
  </si>
  <si>
    <t>DE</t>
  </si>
  <si>
    <t>304-754-6458</t>
  </si>
  <si>
    <t>Patti</t>
  </si>
  <si>
    <t>410-458-6440</t>
  </si>
  <si>
    <t>patti121@comcast.net</t>
  </si>
  <si>
    <t>Kissee</t>
  </si>
  <si>
    <t>Keith</t>
  </si>
  <si>
    <t>660-885-1227</t>
  </si>
  <si>
    <r>
      <rPr>
        <u val="single"/>
        <sz val="10"/>
        <color indexed="11"/>
        <rFont val="Arial"/>
      </rPr>
      <t>keith@crainpestandlawn</t>
    </r>
  </si>
  <si>
    <t xml:space="preserve">363 NW 51 RD </t>
  </si>
  <si>
    <t>MO</t>
  </si>
  <si>
    <t>Claudia</t>
  </si>
  <si>
    <t>Jordyn</t>
  </si>
  <si>
    <t>Kleinkopf</t>
  </si>
  <si>
    <t>201-401-9139</t>
  </si>
  <si>
    <r>
      <rPr>
        <u val="single"/>
        <sz val="10"/>
        <color indexed="11"/>
        <rFont val="Arial"/>
      </rPr>
      <t>Bklein31953@gmail.com</t>
    </r>
  </si>
  <si>
    <t>11725 Stonecreek Cir</t>
  </si>
  <si>
    <t>Kleinkopf/Gelzer</t>
  </si>
  <si>
    <t>Kline</t>
  </si>
  <si>
    <t>609-202-0540</t>
  </si>
  <si>
    <r>
      <rPr>
        <u val="single"/>
        <sz val="10"/>
        <color indexed="11"/>
        <rFont val="Arial"/>
      </rPr>
      <t>kliners@comcast.net</t>
    </r>
  </si>
  <si>
    <t>5020 SW 10th Ave.</t>
  </si>
  <si>
    <t>Vicki</t>
  </si>
  <si>
    <t>Kluttz</t>
  </si>
  <si>
    <t>896-7251</t>
  </si>
  <si>
    <r>
      <rPr>
        <u val="single"/>
        <sz val="11"/>
        <color indexed="11"/>
        <rFont val="Calibri"/>
      </rPr>
      <t>billkluttz3@gmail.com</t>
    </r>
  </si>
  <si>
    <t>4642 West Drive</t>
  </si>
  <si>
    <t>Ft. Myers</t>
  </si>
  <si>
    <t>Koschara</t>
  </si>
  <si>
    <t xml:space="preserve">David </t>
  </si>
  <si>
    <t>231-357-3679</t>
  </si>
  <si>
    <t>Kraka Dawn</t>
  </si>
  <si>
    <t>davekoschara@yahoo.com</t>
  </si>
  <si>
    <t>4816 Pelican Blvd.</t>
  </si>
  <si>
    <t>Dawn</t>
  </si>
  <si>
    <t>Kubb</t>
  </si>
  <si>
    <t>Rick</t>
  </si>
  <si>
    <t>314-581-2491</t>
  </si>
  <si>
    <r>
      <rPr>
        <u val="single"/>
        <sz val="10"/>
        <color indexed="11"/>
        <rFont val="Arial"/>
      </rPr>
      <t>rickkubb@gmail.com</t>
    </r>
  </si>
  <si>
    <t>604 Bluffs View Ct</t>
  </si>
  <si>
    <t>Eureka</t>
  </si>
  <si>
    <t>Lariviere</t>
  </si>
  <si>
    <t>413-575-8043</t>
  </si>
  <si>
    <t>Pier Pressure III</t>
  </si>
  <si>
    <t>Scottlarivieve</t>
  </si>
  <si>
    <t>5121 Sunnybrook Ct  #26</t>
  </si>
  <si>
    <t>Loriann</t>
  </si>
  <si>
    <t>LaRoche</t>
  </si>
  <si>
    <t>847-921-4137</t>
  </si>
  <si>
    <t>Regal Leasur Cat</t>
  </si>
  <si>
    <r>
      <rPr>
        <u val="single"/>
        <sz val="11"/>
        <color indexed="11"/>
        <rFont val="Calibri"/>
      </rPr>
      <t>ronlaroche2@gmail.com</t>
    </r>
  </si>
  <si>
    <t>4422 SE 12th PL</t>
  </si>
  <si>
    <t>Lee</t>
  </si>
  <si>
    <t>Adam</t>
  </si>
  <si>
    <t>954-257-1884</t>
  </si>
  <si>
    <r>
      <rPr>
        <u val="single"/>
        <sz val="11"/>
        <color indexed="11"/>
        <rFont val="Calibri"/>
      </rPr>
      <t>jennifergrabow@yahoo.com</t>
    </r>
  </si>
  <si>
    <t>3239 Perimeter Rd</t>
  </si>
  <si>
    <t>Palm City</t>
  </si>
  <si>
    <t>Jennifer</t>
  </si>
  <si>
    <t>Grace</t>
  </si>
  <si>
    <t>LeTendre</t>
  </si>
  <si>
    <t>Dennis</t>
  </si>
  <si>
    <t>720-308-7081</t>
  </si>
  <si>
    <t>FL7466</t>
  </si>
  <si>
    <r>
      <rPr>
        <u val="single"/>
        <sz val="10"/>
        <color indexed="11"/>
        <rFont val="Arial"/>
      </rPr>
      <t>DRLETENDRE@GMAIL.COM</t>
    </r>
  </si>
  <si>
    <t>1908 SE 43 St unit 108</t>
  </si>
  <si>
    <t>Catalina</t>
  </si>
  <si>
    <t>Lewis</t>
  </si>
  <si>
    <t>Billy</t>
  </si>
  <si>
    <t>214-405-7583</t>
  </si>
  <si>
    <r>
      <rPr>
        <u val="single"/>
        <sz val="10"/>
        <color indexed="11"/>
        <rFont val="Arial"/>
      </rPr>
      <t>wlewis1162@yahoo.com</t>
    </r>
  </si>
  <si>
    <t>1202 SE 41st ST</t>
  </si>
  <si>
    <t>Lombardo</t>
  </si>
  <si>
    <t>Pete</t>
  </si>
  <si>
    <t>248-701-1117</t>
  </si>
  <si>
    <t>The Fountain of Youth</t>
  </si>
  <si>
    <r>
      <rPr>
        <u val="single"/>
        <sz val="10"/>
        <color indexed="11"/>
        <rFont val="Arial"/>
      </rPr>
      <t>petelombardo123@yahoo.com</t>
    </r>
  </si>
  <si>
    <t>2013 Everest Pkwy</t>
  </si>
  <si>
    <t>Lombardo/Brown</t>
  </si>
  <si>
    <t>Martsa</t>
  </si>
  <si>
    <t>Lombardo/Carey</t>
  </si>
  <si>
    <t>Carter</t>
  </si>
  <si>
    <t>Lombardo/Earl</t>
  </si>
  <si>
    <t>Peyton</t>
  </si>
  <si>
    <t>Lussier</t>
  </si>
  <si>
    <t>603-235-5526</t>
  </si>
  <si>
    <t>Phat Tuna</t>
  </si>
  <si>
    <r>
      <rPr>
        <u val="single"/>
        <sz val="11"/>
        <color indexed="11"/>
        <rFont val="Calibri"/>
      </rPr>
      <t>Bill@NECaptains.com</t>
    </r>
  </si>
  <si>
    <t>2432 SE 28th St</t>
  </si>
  <si>
    <t>Debbie</t>
  </si>
  <si>
    <t>207-703-8862</t>
  </si>
  <si>
    <r>
      <rPr>
        <u val="single"/>
        <sz val="11"/>
        <color indexed="11"/>
        <rFont val="Calibri"/>
      </rPr>
      <t>debbie@necaptains.com</t>
    </r>
  </si>
  <si>
    <t>Lutz</t>
  </si>
  <si>
    <t>Kenneth</t>
  </si>
  <si>
    <t>239-233-9106</t>
  </si>
  <si>
    <t>Cast-A-Line</t>
  </si>
  <si>
    <t>KENLUTZ@comcast.net</t>
  </si>
  <si>
    <t>1723 SE 40th Terrace</t>
  </si>
  <si>
    <t>540-4841</t>
  </si>
  <si>
    <t>Madden</t>
  </si>
  <si>
    <t>Doug</t>
  </si>
  <si>
    <t>618-838-5808</t>
  </si>
  <si>
    <t>FishStand</t>
  </si>
  <si>
    <r>
      <rPr>
        <u val="single"/>
        <sz val="11"/>
        <color indexed="11"/>
        <rFont val="Calibri"/>
      </rPr>
      <t>dejm@wbnorriselectric.com</t>
    </r>
  </si>
  <si>
    <t>7500 E MT Pleasant Ln</t>
  </si>
  <si>
    <t>Claremont</t>
  </si>
  <si>
    <t>Eldean</t>
  </si>
  <si>
    <t>Mahannah</t>
  </si>
  <si>
    <t>860-214-0387</t>
  </si>
  <si>
    <t>MAVERICK</t>
  </si>
  <si>
    <r>
      <rPr>
        <u val="single"/>
        <sz val="11"/>
        <color indexed="11"/>
        <rFont val="Calibri"/>
      </rPr>
      <t>leemahannah3@msn.com</t>
    </r>
  </si>
  <si>
    <t>4952 Gulfgate Ln</t>
  </si>
  <si>
    <t>239-283-5040</t>
  </si>
  <si>
    <t>Lynne</t>
  </si>
  <si>
    <t>Marsden</t>
  </si>
  <si>
    <t>James</t>
  </si>
  <si>
    <t>609-780-7783</t>
  </si>
  <si>
    <r>
      <rPr>
        <u val="single"/>
        <sz val="10"/>
        <color indexed="11"/>
        <rFont val="Arial"/>
      </rPr>
      <t>charlotte834@comcast.net</t>
    </r>
  </si>
  <si>
    <t>2446 Everest Pkwy</t>
  </si>
  <si>
    <t>Charlotte</t>
  </si>
  <si>
    <t>Marsh</t>
  </si>
  <si>
    <t>904-838-7995</t>
  </si>
  <si>
    <t>Salt Weapon</t>
  </si>
  <si>
    <r>
      <rPr>
        <u val="single"/>
        <sz val="11"/>
        <color indexed="11"/>
        <rFont val="Calibri"/>
      </rPr>
      <t>mark@marshmoore.com</t>
    </r>
  </si>
  <si>
    <t>3937 Plumosa DR</t>
  </si>
  <si>
    <t>St James City</t>
  </si>
  <si>
    <t>D'vonne</t>
  </si>
  <si>
    <t>Martino</t>
  </si>
  <si>
    <t>917-561-8640</t>
  </si>
  <si>
    <t>Sea Fox II</t>
  </si>
  <si>
    <r>
      <rPr>
        <u val="single"/>
        <sz val="11"/>
        <color indexed="11"/>
        <rFont val="Calibri"/>
      </rPr>
      <t>Jmart11220@Yahoo.com</t>
    </r>
  </si>
  <si>
    <t>142 SW 52nd St</t>
  </si>
  <si>
    <t>549-5468</t>
  </si>
  <si>
    <t>Masef</t>
  </si>
  <si>
    <t>415-378-9512</t>
  </si>
  <si>
    <t>170 Montauk</t>
  </si>
  <si>
    <r>
      <rPr>
        <u val="single"/>
        <sz val="11"/>
        <color indexed="11"/>
        <rFont val="Calibri"/>
      </rPr>
      <t>cerm56@aol.com</t>
    </r>
  </si>
  <si>
    <t>3914 SE 19th Ave</t>
  </si>
  <si>
    <t>Christina</t>
  </si>
  <si>
    <t>415-225-9849</t>
  </si>
  <si>
    <t xml:space="preserve">May </t>
  </si>
  <si>
    <t>Robert III</t>
  </si>
  <si>
    <t>239-634-8087</t>
  </si>
  <si>
    <t>Fishing Tool</t>
  </si>
  <si>
    <t>romiii@comcast.net</t>
  </si>
  <si>
    <t>3331 7th Avenue</t>
  </si>
  <si>
    <t>St.James City</t>
  </si>
  <si>
    <t>Mazzone</t>
  </si>
  <si>
    <t>530-262-9559</t>
  </si>
  <si>
    <t>BON TON</t>
  </si>
  <si>
    <r>
      <rPr>
        <u val="single"/>
        <sz val="11"/>
        <color indexed="11"/>
        <rFont val="Calibri"/>
      </rPr>
      <t>mmmazzone@att.net</t>
    </r>
  </si>
  <si>
    <t>15980 Mandolin Bay DR #106</t>
  </si>
  <si>
    <t>Muriel</t>
  </si>
  <si>
    <t>McBride</t>
  </si>
  <si>
    <t>Brice</t>
  </si>
  <si>
    <t>419-234-1331</t>
  </si>
  <si>
    <t>Pathfinder</t>
  </si>
  <si>
    <r>
      <rPr>
        <u val="single"/>
        <sz val="11"/>
        <color indexed="11"/>
        <rFont val="Calibri"/>
      </rPr>
      <t>brice@mcbridebrothers.com</t>
    </r>
  </si>
  <si>
    <t>3094 Harpoon Ln</t>
  </si>
  <si>
    <t>McCleery</t>
  </si>
  <si>
    <t>239-220-3146</t>
  </si>
  <si>
    <t>The Dark Side</t>
  </si>
  <si>
    <r>
      <rPr>
        <u val="single"/>
        <sz val="10"/>
        <color indexed="11"/>
        <rFont val="Arial"/>
      </rPr>
      <t>michael.mccleery@alumni.utoronto.ca</t>
    </r>
  </si>
  <si>
    <t>3732 SE 12th Ave</t>
  </si>
  <si>
    <t>McCleery/Morrow</t>
  </si>
  <si>
    <t>Suzanne</t>
  </si>
  <si>
    <t>McCloskey</t>
  </si>
  <si>
    <t>Edward</t>
  </si>
  <si>
    <t>914-649-6640</t>
  </si>
  <si>
    <t>Mack Pack</t>
  </si>
  <si>
    <r>
      <rPr>
        <u val="single"/>
        <sz val="11"/>
        <color indexed="11"/>
        <rFont val="Calibri"/>
      </rPr>
      <t>eddiemack@aol.com</t>
    </r>
  </si>
  <si>
    <t>3721 SE 17th PL</t>
  </si>
  <si>
    <t>Toni</t>
  </si>
  <si>
    <t>McElvany</t>
  </si>
  <si>
    <t>214-552--502</t>
  </si>
  <si>
    <r>
      <rPr>
        <u val="single"/>
        <sz val="10"/>
        <color indexed="11"/>
        <rFont val="Arial"/>
      </rPr>
      <t>clintmcelvany@me.com</t>
    </r>
  </si>
  <si>
    <t>2646 SE 19 th AVE</t>
  </si>
  <si>
    <t>Ellen</t>
  </si>
  <si>
    <t>Ava</t>
  </si>
  <si>
    <t>McPhail</t>
  </si>
  <si>
    <t>Doy</t>
  </si>
  <si>
    <t>239-246-3693</t>
  </si>
  <si>
    <r>
      <rPr>
        <u val="single"/>
        <sz val="10"/>
        <color indexed="11"/>
        <rFont val="Arial"/>
      </rPr>
      <t>doykmc@gmail.com</t>
    </r>
  </si>
  <si>
    <t>1311 Burtwood Dr</t>
  </si>
  <si>
    <t>McPhail/Wolf</t>
  </si>
  <si>
    <t>Meigel</t>
  </si>
  <si>
    <t>Charles</t>
  </si>
  <si>
    <t>315-452-5799</t>
  </si>
  <si>
    <t>Mirage</t>
  </si>
  <si>
    <r>
      <rPr>
        <u val="single"/>
        <sz val="11"/>
        <color indexed="11"/>
        <rFont val="Calibri"/>
      </rPr>
      <t>Finditone@yahoo.com</t>
    </r>
  </si>
  <si>
    <t>14 Bolton Ave.</t>
  </si>
  <si>
    <t>Alexandria Bay</t>
  </si>
  <si>
    <t>NY</t>
  </si>
  <si>
    <t>y</t>
  </si>
  <si>
    <t>Mercer</t>
  </si>
  <si>
    <t>Matt</t>
  </si>
  <si>
    <t>845-242-7475</t>
  </si>
  <si>
    <r>
      <rPr>
        <u val="single"/>
        <sz val="11"/>
        <color indexed="11"/>
        <rFont val="Calibri"/>
      </rPr>
      <t>mmercer1963@yahoo.com</t>
    </r>
  </si>
  <si>
    <t>2406 Caslotti Way</t>
  </si>
  <si>
    <t>Mester</t>
  </si>
  <si>
    <t>239-443-8469</t>
  </si>
  <si>
    <t>Hookin N Lookin</t>
  </si>
  <si>
    <t>mstreden@aol.com</t>
  </si>
  <si>
    <t>1415 SW 54th Terrace</t>
  </si>
  <si>
    <t>239-945-4147</t>
  </si>
  <si>
    <t>Flo</t>
  </si>
  <si>
    <t>Michaud</t>
  </si>
  <si>
    <t>651-600-1806</t>
  </si>
  <si>
    <t>Sailfish I</t>
  </si>
  <si>
    <r>
      <rPr>
        <u val="single"/>
        <sz val="11"/>
        <color indexed="11"/>
        <rFont val="Calibri"/>
      </rPr>
      <t>gsmktm@yahoo.com</t>
    </r>
  </si>
  <si>
    <t>5028 SW 10th Ave</t>
  </si>
  <si>
    <t>Michelson</t>
  </si>
  <si>
    <t>Paul</t>
  </si>
  <si>
    <t>907-952-5378</t>
  </si>
  <si>
    <r>
      <rPr>
        <u val="single"/>
        <sz val="10"/>
        <color indexed="11"/>
        <rFont val="Arial"/>
      </rPr>
      <t>cubdrur@gei.net</t>
    </r>
  </si>
  <si>
    <t>6931 Serenity Circle</t>
  </si>
  <si>
    <t>Anchorage</t>
  </si>
  <si>
    <t>AK</t>
  </si>
  <si>
    <t>Miller</t>
  </si>
  <si>
    <t xml:space="preserve">Russ </t>
  </si>
  <si>
    <t>701-653-5943</t>
  </si>
  <si>
    <t>Sneak away too</t>
  </si>
  <si>
    <r>
      <rPr>
        <u val="single"/>
        <sz val="11"/>
        <color indexed="11"/>
        <rFont val="Calibri"/>
      </rPr>
      <t>rumiller@daktel.com</t>
    </r>
  </si>
  <si>
    <t>709 NW 8th Terrace</t>
  </si>
  <si>
    <t>Minassian</t>
  </si>
  <si>
    <t>Stephen</t>
  </si>
  <si>
    <t>978-807-1407</t>
  </si>
  <si>
    <t>Grace O'Mlly</t>
  </si>
  <si>
    <r>
      <rPr>
        <u val="single"/>
        <sz val="10"/>
        <color indexed="11"/>
        <rFont val="Arial"/>
      </rPr>
      <t>sminassian@axiomenv.com</t>
    </r>
  </si>
  <si>
    <t>5231 Blue Crab Cir C-3</t>
  </si>
  <si>
    <t>Bokeelia</t>
  </si>
  <si>
    <t>Hailey</t>
  </si>
  <si>
    <t>Minassian/Hand</t>
  </si>
  <si>
    <t>Sallie</t>
  </si>
  <si>
    <t>Mohn</t>
  </si>
  <si>
    <t xml:space="preserve">Oscar </t>
  </si>
  <si>
    <t>586-876-6969</t>
  </si>
  <si>
    <t>450 SW 20th ST</t>
  </si>
  <si>
    <t>239-800-4353</t>
  </si>
  <si>
    <t>Joann</t>
  </si>
  <si>
    <t>Moore</t>
  </si>
  <si>
    <t>Chip</t>
  </si>
  <si>
    <t>857-218-8095</t>
  </si>
  <si>
    <t>Moorning Line</t>
  </si>
  <si>
    <r>
      <rPr>
        <u val="single"/>
        <sz val="11"/>
        <color indexed="11"/>
        <rFont val="Calibri"/>
      </rPr>
      <t>ohara13@comcast.net</t>
    </r>
  </si>
  <si>
    <t>1947 Palaco Grande Pkwy</t>
  </si>
  <si>
    <t>Moran</t>
  </si>
  <si>
    <t>609-377-6576</t>
  </si>
  <si>
    <r>
      <rPr>
        <u val="single"/>
        <sz val="11"/>
        <color indexed="11"/>
        <rFont val="Calibri"/>
      </rPr>
      <t>moran1969@gmail.com</t>
    </r>
  </si>
  <si>
    <t>5232 SW 8th PL</t>
  </si>
  <si>
    <t>Malia</t>
  </si>
  <si>
    <t>O'Brien</t>
  </si>
  <si>
    <t>917-417-7756</t>
  </si>
  <si>
    <t>Reel-Deal</t>
  </si>
  <si>
    <r>
      <rPr>
        <u val="single"/>
        <sz val="11"/>
        <color indexed="11"/>
        <rFont val="Calibri"/>
      </rPr>
      <t>flame9545@gmail.com</t>
    </r>
  </si>
  <si>
    <t>6022 Huxley Ave.</t>
  </si>
  <si>
    <t>Bronx</t>
  </si>
  <si>
    <t>Otten</t>
  </si>
  <si>
    <t>843-422-2056</t>
  </si>
  <si>
    <t>MsAlys</t>
  </si>
  <si>
    <r>
      <rPr>
        <u val="single"/>
        <sz val="11"/>
        <color indexed="11"/>
        <rFont val="Calibri"/>
      </rPr>
      <t>potten812@gmail.com</t>
    </r>
  </si>
  <si>
    <t>5711 Rose Garden Rd</t>
  </si>
  <si>
    <t>Parkinson</t>
  </si>
  <si>
    <t xml:space="preserve">Vince </t>
  </si>
  <si>
    <t> 239-246 3086</t>
  </si>
  <si>
    <t>Mickey 111</t>
  </si>
  <si>
    <t>vparki1008@aol.com</t>
  </si>
  <si>
    <t>4929 SW 11th Ave</t>
  </si>
  <si>
    <t> 239 543-0076 </t>
  </si>
  <si>
    <t>Marilynn</t>
  </si>
  <si>
    <t>Parkinson/Petralito</t>
  </si>
  <si>
    <t>Anthony</t>
  </si>
  <si>
    <t>Parson</t>
  </si>
  <si>
    <t>Dave</t>
  </si>
  <si>
    <t>707-484-6725</t>
  </si>
  <si>
    <r>
      <rPr>
        <u val="single"/>
        <sz val="10"/>
        <color indexed="11"/>
        <rFont val="Arial"/>
      </rPr>
      <t>dave.a.parson@gmail.com</t>
    </r>
  </si>
  <si>
    <t>4321 SW 13th Ave</t>
  </si>
  <si>
    <t>Patchett</t>
  </si>
  <si>
    <t>239-851-0250</t>
  </si>
  <si>
    <t>Catch the Cure</t>
  </si>
  <si>
    <t>jimpatchett@aol.com</t>
  </si>
  <si>
    <t>1903 SE 40th Terrace</t>
  </si>
  <si>
    <t>239-541-8386</t>
  </si>
  <si>
    <t>Patterson</t>
  </si>
  <si>
    <t>Marvin</t>
  </si>
  <si>
    <t>816-501-6739</t>
  </si>
  <si>
    <t>SEA DAWG</t>
  </si>
  <si>
    <r>
      <rPr>
        <u val="single"/>
        <sz val="11"/>
        <color indexed="11"/>
        <rFont val="Calibri"/>
      </rPr>
      <t>marvinpatterson@att.net</t>
    </r>
  </si>
  <si>
    <t>251 Destiny Cir</t>
  </si>
  <si>
    <t>458-1258</t>
  </si>
  <si>
    <t>Pavone</t>
  </si>
  <si>
    <t>717-602-4922</t>
  </si>
  <si>
    <r>
      <rPr>
        <u val="single"/>
        <sz val="10"/>
        <color indexed="11"/>
        <rFont val="Arial"/>
      </rPr>
      <t>jep8@comcast.net</t>
    </r>
  </si>
  <si>
    <t>3607 SE 17th Ave</t>
  </si>
  <si>
    <t>Joey</t>
  </si>
  <si>
    <t>Kendall</t>
  </si>
  <si>
    <t>Emma</t>
  </si>
  <si>
    <t>Pavone/Trout</t>
  </si>
  <si>
    <t>Pelosi</t>
  </si>
  <si>
    <t>617-943-9092</t>
  </si>
  <si>
    <r>
      <rPr>
        <u val="single"/>
        <sz val="11"/>
        <color indexed="11"/>
        <rFont val="Calibri"/>
      </rPr>
      <t>wpelosi@aol.com</t>
    </r>
  </si>
  <si>
    <t>2119 NE 19th PL</t>
  </si>
  <si>
    <t>Pettersen</t>
  </si>
  <si>
    <t>Arnie</t>
  </si>
  <si>
    <t>Viking V</t>
  </si>
  <si>
    <t>mmp13@netscape.com</t>
  </si>
  <si>
    <t>1749 SE 46th LN</t>
  </si>
  <si>
    <t>984-2123</t>
  </si>
  <si>
    <t>Phelan</t>
  </si>
  <si>
    <t>952-449-1870</t>
  </si>
  <si>
    <t>JV Squad</t>
  </si>
  <si>
    <r>
      <rPr>
        <u val="single"/>
        <sz val="10"/>
        <color indexed="11"/>
        <rFont val="Arial"/>
      </rPr>
      <t>phelan.jeff4@gmail.com</t>
    </r>
  </si>
  <si>
    <t>4430 Sw12th PL</t>
  </si>
  <si>
    <t>Ponzio</t>
  </si>
  <si>
    <t>239-549-3474</t>
  </si>
  <si>
    <t>My Fishing Girl</t>
  </si>
  <si>
    <r>
      <rPr>
        <u val="single"/>
        <sz val="11"/>
        <color indexed="11"/>
        <rFont val="Calibri"/>
      </rPr>
      <t>CaptMatt@smokinReels.com</t>
    </r>
  </si>
  <si>
    <t>5343 Colonade Ct</t>
  </si>
  <si>
    <t>Kim</t>
  </si>
  <si>
    <t>Prisco</t>
  </si>
  <si>
    <t>631-697-3464</t>
  </si>
  <si>
    <t>High Heat</t>
  </si>
  <si>
    <r>
      <rPr>
        <u val="single"/>
        <sz val="11"/>
        <color indexed="11"/>
        <rFont val="Calibri"/>
      </rPr>
      <t>Ginafh2@aol.com</t>
    </r>
  </si>
  <si>
    <t>5705 SW 9th CT</t>
  </si>
  <si>
    <t>239-471-7851</t>
  </si>
  <si>
    <t>Mimi</t>
  </si>
  <si>
    <t>Quarles</t>
  </si>
  <si>
    <t>239-250-9763</t>
  </si>
  <si>
    <t>COUNTRY RED</t>
  </si>
  <si>
    <r>
      <rPr>
        <u val="single"/>
        <sz val="11"/>
        <color indexed="11"/>
        <rFont val="Calibri"/>
      </rPr>
      <t>sweathog6@comcast.net</t>
    </r>
  </si>
  <si>
    <t xml:space="preserve">2443 Everest Pkwy  </t>
  </si>
  <si>
    <t>Kyra</t>
  </si>
  <si>
    <t>Radochonski</t>
  </si>
  <si>
    <t>708-473-4129</t>
  </si>
  <si>
    <r>
      <rPr>
        <u val="single"/>
        <sz val="10"/>
        <color indexed="11"/>
        <rFont val="Arial"/>
      </rPr>
      <t>FRANKRADO51@gmail.com</t>
    </r>
  </si>
  <si>
    <t>2109 SW 45th TER</t>
  </si>
  <si>
    <t>Rexon</t>
  </si>
  <si>
    <t>612-803-1997</t>
  </si>
  <si>
    <t>Jet Set</t>
  </si>
  <si>
    <r>
      <rPr>
        <u val="single"/>
        <sz val="11"/>
        <color indexed="11"/>
        <rFont val="Calibri"/>
      </rPr>
      <t>mrexon@comcast.NET</t>
    </r>
  </si>
  <si>
    <t>5612 SW 10th Ave</t>
  </si>
  <si>
    <t>Wendy</t>
  </si>
  <si>
    <t xml:space="preserve">Rieser </t>
  </si>
  <si>
    <t xml:space="preserve">Arthur </t>
  </si>
  <si>
    <t>239-464-2454</t>
  </si>
  <si>
    <t>here to eternity too</t>
  </si>
  <si>
    <r>
      <rPr>
        <u val="single"/>
        <sz val="11"/>
        <color indexed="11"/>
        <rFont val="Calibri"/>
      </rPr>
      <t>PRPSYCH@AOL.COM</t>
    </r>
  </si>
  <si>
    <t>5019 SW 20th PL</t>
  </si>
  <si>
    <t>239-542-6864</t>
  </si>
  <si>
    <t>Ripka</t>
  </si>
  <si>
    <t>267-767-3463</t>
  </si>
  <si>
    <r>
      <rPr>
        <u val="single"/>
        <sz val="10"/>
        <color indexed="11"/>
        <rFont val="Arial"/>
      </rPr>
      <t>repossession@mac.com</t>
    </r>
  </si>
  <si>
    <t>1419 SW 53 TER</t>
  </si>
  <si>
    <t>Kerri</t>
  </si>
  <si>
    <r>
      <rPr>
        <u val="single"/>
        <sz val="10"/>
        <color indexed="11"/>
        <rFont val="Arial"/>
      </rPr>
      <t>billyripka@gmail.com</t>
    </r>
  </si>
  <si>
    <t>Rollings</t>
  </si>
  <si>
    <t>941-850-9768</t>
  </si>
  <si>
    <t>WAR EAGLE</t>
  </si>
  <si>
    <r>
      <rPr>
        <u val="single"/>
        <sz val="11"/>
        <color indexed="11"/>
        <rFont val="Calibri"/>
      </rPr>
      <t>Rollings@joneshaberlaw.com</t>
    </r>
  </si>
  <si>
    <t>24101 Treasure Island</t>
  </si>
  <si>
    <t>Punta Gorda</t>
  </si>
  <si>
    <t>941-575-1960</t>
  </si>
  <si>
    <t>Rossi / Morris</t>
  </si>
  <si>
    <t xml:space="preserve">Hank </t>
  </si>
  <si>
    <t>239-823-8560</t>
  </si>
  <si>
    <t>Reel Estate</t>
  </si>
  <si>
    <t>hlrossi@aol.com</t>
  </si>
  <si>
    <t>101 SW 57th St</t>
  </si>
  <si>
    <t>239-542-0816</t>
  </si>
  <si>
    <t>Sarah Morris</t>
  </si>
  <si>
    <t>Rossi/Kavaky</t>
  </si>
  <si>
    <t>Kiera Kavaky</t>
  </si>
  <si>
    <t>Ruzicka</t>
  </si>
  <si>
    <t>Jerry</t>
  </si>
  <si>
    <t>239-565-8642</t>
  </si>
  <si>
    <t>REVELRY</t>
  </si>
  <si>
    <r>
      <rPr>
        <u val="single"/>
        <sz val="11"/>
        <color indexed="11"/>
        <rFont val="Calibri"/>
      </rPr>
      <t>jruzicka1@comcast.net</t>
    </r>
  </si>
  <si>
    <t>1408 SW 52nd Lane</t>
  </si>
  <si>
    <t>239-540-5436</t>
  </si>
  <si>
    <t>Sager</t>
  </si>
  <si>
    <t>Don</t>
  </si>
  <si>
    <t>262-565-3395</t>
  </si>
  <si>
    <r>
      <rPr>
        <u val="single"/>
        <sz val="10"/>
        <color indexed="11"/>
        <rFont val="Arial"/>
      </rPr>
      <t>dsager53@yahoo.com</t>
    </r>
  </si>
  <si>
    <t>2721 SW 37th ST</t>
  </si>
  <si>
    <t>Schneider</t>
  </si>
  <si>
    <t>Russell</t>
  </si>
  <si>
    <t>239-770-1201</t>
  </si>
  <si>
    <t>RIGHT HOOK</t>
  </si>
  <si>
    <r>
      <rPr>
        <u val="single"/>
        <sz val="11"/>
        <color indexed="11"/>
        <rFont val="Calibri"/>
      </rPr>
      <t>catrusschneider@gmail.com</t>
    </r>
  </si>
  <si>
    <t>4607 SW 2nd Ave</t>
  </si>
  <si>
    <t>Cathleen</t>
  </si>
  <si>
    <t>Schultz</t>
  </si>
  <si>
    <t>239-989-1653</t>
  </si>
  <si>
    <r>
      <rPr>
        <u val="single"/>
        <sz val="10"/>
        <color indexed="11"/>
        <rFont val="Arial"/>
      </rPr>
      <t>schultzm1311@gmail.com</t>
    </r>
  </si>
  <si>
    <t>418 SW 44th TER</t>
  </si>
  <si>
    <t>Janet</t>
  </si>
  <si>
    <t>Connor</t>
  </si>
  <si>
    <t>Schultz/Swindell</t>
  </si>
  <si>
    <t>Evan</t>
  </si>
  <si>
    <t>Schwark</t>
  </si>
  <si>
    <t>248-990-0441</t>
  </si>
  <si>
    <r>
      <rPr>
        <u val="single"/>
        <sz val="11"/>
        <color indexed="11"/>
        <rFont val="Calibri"/>
      </rPr>
      <t>oscoda2sands@att.net</t>
    </r>
  </si>
  <si>
    <t>505 SE 43st A103</t>
  </si>
  <si>
    <t>Schwartz</t>
  </si>
  <si>
    <t>908-339-7248</t>
  </si>
  <si>
    <t>Irish Wake</t>
  </si>
  <si>
    <r>
      <rPr>
        <u val="single"/>
        <sz val="11"/>
        <color indexed="11"/>
        <rFont val="Calibri"/>
      </rPr>
      <t>bilschwar@aol.com</t>
    </r>
  </si>
  <si>
    <t>2013 Sw 31sr TER</t>
  </si>
  <si>
    <t>Secino</t>
  </si>
  <si>
    <t>978-790-5621</t>
  </si>
  <si>
    <t>Sew Hooked</t>
  </si>
  <si>
    <r>
      <rPr>
        <u val="single"/>
        <sz val="11"/>
        <color indexed="11"/>
        <rFont val="Calibri"/>
      </rPr>
      <t>SanKimDavSec@aol.com</t>
    </r>
  </si>
  <si>
    <t>2116 Everest Pkwy</t>
  </si>
  <si>
    <t>Kimberly</t>
  </si>
  <si>
    <t>Alessandro</t>
  </si>
  <si>
    <t>978-846-8911</t>
  </si>
  <si>
    <r>
      <rPr>
        <u val="single"/>
        <sz val="10"/>
        <color indexed="11"/>
        <rFont val="Arial"/>
      </rPr>
      <t>AGS17b@my.fsu.edu</t>
    </r>
  </si>
  <si>
    <t>Seifert</t>
  </si>
  <si>
    <t>920-460-8923</t>
  </si>
  <si>
    <r>
      <rPr>
        <u val="single"/>
        <sz val="10"/>
        <color indexed="11"/>
        <rFont val="Arial"/>
      </rPr>
      <t>matt.chris.seifert@gmail.com</t>
    </r>
  </si>
  <si>
    <t>973 Brighton Dr</t>
  </si>
  <si>
    <t>Menasha</t>
  </si>
  <si>
    <t>Serzan</t>
  </si>
  <si>
    <t>704-621-6323</t>
  </si>
  <si>
    <r>
      <rPr>
        <u val="single"/>
        <sz val="11"/>
        <color indexed="11"/>
        <rFont val="Calibri"/>
      </rPr>
      <t>jeff.serzan@gmail.com</t>
    </r>
  </si>
  <si>
    <t>1018 NW  13th Ter</t>
  </si>
  <si>
    <t>Silvestro</t>
  </si>
  <si>
    <t>617-828-6946</t>
  </si>
  <si>
    <t>No Mercy</t>
  </si>
  <si>
    <r>
      <rPr>
        <u val="single"/>
        <sz val="11"/>
        <color indexed="11"/>
        <rFont val="Calibri"/>
      </rPr>
      <t>CaptJim6946@gmail.com</t>
    </r>
  </si>
  <si>
    <t>15 Wardwell Rd</t>
  </si>
  <si>
    <t>Canton</t>
  </si>
  <si>
    <t>MA</t>
  </si>
  <si>
    <t>Smits</t>
  </si>
  <si>
    <t>920-621-3940</t>
  </si>
  <si>
    <t>Scout</t>
  </si>
  <si>
    <r>
      <rPr>
        <u val="single"/>
        <sz val="11"/>
        <color indexed="11"/>
        <rFont val="Calibri"/>
      </rPr>
      <t>rachelsmits@gmail.com</t>
    </r>
  </si>
  <si>
    <t>16111 McNeff Road</t>
  </si>
  <si>
    <t>239-283-9280</t>
  </si>
  <si>
    <t>Rachel</t>
  </si>
  <si>
    <t>Stanford</t>
  </si>
  <si>
    <t>954-554-0279</t>
  </si>
  <si>
    <r>
      <rPr>
        <u val="single"/>
        <sz val="10"/>
        <color indexed="11"/>
        <rFont val="Arial"/>
      </rPr>
      <t>patricia.stanford@wnco.com</t>
    </r>
  </si>
  <si>
    <t>4454 Mariner Rd</t>
  </si>
  <si>
    <t>Bonita</t>
  </si>
  <si>
    <t>Statom</t>
  </si>
  <si>
    <t>615-308-9950</t>
  </si>
  <si>
    <r>
      <rPr>
        <u val="single"/>
        <sz val="10"/>
        <color indexed="11"/>
        <rFont val="Arial"/>
      </rPr>
      <t>mastst54@att.net</t>
    </r>
  </si>
  <si>
    <t>3105 SE 18th PL</t>
  </si>
  <si>
    <t>Deborah</t>
  </si>
  <si>
    <t>Steffan</t>
  </si>
  <si>
    <t>Rob</t>
  </si>
  <si>
    <t>267-337-2005</t>
  </si>
  <si>
    <t>Blue Wave</t>
  </si>
  <si>
    <r>
      <rPr>
        <u val="single"/>
        <sz val="11"/>
        <color indexed="11"/>
        <rFont val="Calibri"/>
      </rPr>
      <t>drrjs@comcast.net</t>
    </r>
  </si>
  <si>
    <t>2625 SW 52nd St</t>
  </si>
  <si>
    <t>Stewart</t>
  </si>
  <si>
    <t>230-292-7670</t>
  </si>
  <si>
    <r>
      <rPr>
        <u val="single"/>
        <sz val="10"/>
        <color indexed="11"/>
        <rFont val="Arial"/>
      </rPr>
      <t>mstewart@matewartPE.com</t>
    </r>
  </si>
  <si>
    <t>5330 SW 11th CT</t>
  </si>
  <si>
    <t>Diego</t>
  </si>
  <si>
    <t>Stubbs</t>
  </si>
  <si>
    <t>860-916-1541</t>
  </si>
  <si>
    <r>
      <rPr>
        <u val="single"/>
        <sz val="10"/>
        <color indexed="11"/>
        <rFont val="Arial"/>
      </rPr>
      <t>jstubbs1541@yahoo.com</t>
    </r>
  </si>
  <si>
    <t>1407 SW 54th Terrace</t>
  </si>
  <si>
    <t>Melissa</t>
  </si>
  <si>
    <t>Swan</t>
  </si>
  <si>
    <t>612-386-4196</t>
  </si>
  <si>
    <t>PETRO1</t>
  </si>
  <si>
    <r>
      <rPr>
        <u val="single"/>
        <sz val="11"/>
        <color indexed="11"/>
        <rFont val="Calibri"/>
      </rPr>
      <t>gswan@mnpetro.com</t>
    </r>
  </si>
  <si>
    <t>3109 W 135th Cir</t>
  </si>
  <si>
    <t>Burnsville</t>
  </si>
  <si>
    <t>Taylor</t>
  </si>
  <si>
    <t>239-850-9569</t>
  </si>
  <si>
    <t>Trophy Case</t>
  </si>
  <si>
    <r>
      <rPr>
        <u val="single"/>
        <sz val="11"/>
        <color indexed="11"/>
        <rFont val="Calibri"/>
      </rPr>
      <t>dtaylor@hotmail.com</t>
    </r>
  </si>
  <si>
    <t>2133 Everest Pwy</t>
  </si>
  <si>
    <t>Taylor/Owens</t>
  </si>
  <si>
    <t>352-562-3729</t>
  </si>
  <si>
    <t>Tepfer</t>
  </si>
  <si>
    <t>609-949-3677</t>
  </si>
  <si>
    <t>North Pole</t>
  </si>
  <si>
    <r>
      <rPr>
        <u val="single"/>
        <sz val="10"/>
        <color indexed="11"/>
        <rFont val="Arial"/>
      </rPr>
      <t>dontep35@yahoo.com</t>
    </r>
  </si>
  <si>
    <t>3742 SE 3rd PL</t>
  </si>
  <si>
    <t>Cindy</t>
  </si>
  <si>
    <t>Thomas</t>
  </si>
  <si>
    <t>239-770-8349</t>
  </si>
  <si>
    <t>Boatdotfish</t>
  </si>
  <si>
    <t>RCThomenator@GMail.com</t>
  </si>
  <si>
    <r>
      <rPr>
        <sz val="10"/>
        <color indexed="8"/>
        <rFont val="Arial"/>
      </rPr>
      <t>5344 SW 8</t>
    </r>
    <r>
      <rPr>
        <vertAlign val="superscript"/>
        <sz val="10"/>
        <color indexed="8"/>
        <rFont val="Arial"/>
      </rPr>
      <t>th</t>
    </r>
    <r>
      <rPr>
        <sz val="10"/>
        <color indexed="8"/>
        <rFont val="Arial"/>
      </rPr>
      <t xml:space="preserve"> PL</t>
    </r>
  </si>
  <si>
    <t>239-945-5323</t>
  </si>
  <si>
    <t>Vanaki</t>
  </si>
  <si>
    <t>Hassan</t>
  </si>
  <si>
    <t>612-770-3554</t>
  </si>
  <si>
    <t>Knot Nauti Enuff</t>
  </si>
  <si>
    <r>
      <rPr>
        <u val="single"/>
        <sz val="10"/>
        <color indexed="11"/>
        <rFont val="Arial"/>
      </rPr>
      <t>hvanaki214@gmail.com</t>
    </r>
  </si>
  <si>
    <t>5225 SW 25th PL</t>
  </si>
  <si>
    <t>Vigliotti</t>
  </si>
  <si>
    <t>508-641-1100</t>
  </si>
  <si>
    <t>MAYHEM</t>
  </si>
  <si>
    <r>
      <rPr>
        <u val="single"/>
        <sz val="11"/>
        <color indexed="11"/>
        <rFont val="Calibri"/>
      </rPr>
      <t>johnvigsr@comcast.net</t>
    </r>
  </si>
  <si>
    <t>2209 Se 32nd Ter</t>
  </si>
  <si>
    <t>Walker</t>
  </si>
  <si>
    <t>519-373-6707</t>
  </si>
  <si>
    <t>Walk on Water</t>
  </si>
  <si>
    <r>
      <rPr>
        <u val="single"/>
        <sz val="11"/>
        <color indexed="11"/>
        <rFont val="Calibri"/>
      </rPr>
      <t>paul@walker-bumstead.com</t>
    </r>
  </si>
  <si>
    <t>154 Atkins St</t>
  </si>
  <si>
    <t>Owen Sound</t>
  </si>
  <si>
    <t>Ont</t>
  </si>
  <si>
    <t>N4K6V5</t>
  </si>
  <si>
    <t>Washington</t>
  </si>
  <si>
    <t>360-292-2128</t>
  </si>
  <si>
    <r>
      <rPr>
        <u val="single"/>
        <sz val="11"/>
        <color indexed="11"/>
        <rFont val="Calibri"/>
      </rPr>
      <t>stephenwashington2128@gmail.com</t>
    </r>
  </si>
  <si>
    <t>722 NW 18th PL</t>
  </si>
  <si>
    <t>Wheeler</t>
  </si>
  <si>
    <t>703-472-9964</t>
  </si>
  <si>
    <r>
      <rPr>
        <u val="single"/>
        <sz val="10"/>
        <color indexed="11"/>
        <rFont val="Arial"/>
      </rPr>
      <t>Jeff.woodspecialties@gmial.com</t>
    </r>
  </si>
  <si>
    <t>2811 SW 38th Ter</t>
  </si>
  <si>
    <t>Williams</t>
  </si>
  <si>
    <t>Melvin</t>
  </si>
  <si>
    <t>980-622-9016</t>
  </si>
  <si>
    <r>
      <rPr>
        <u val="single"/>
        <sz val="10"/>
        <color indexed="11"/>
        <rFont val="Arial"/>
      </rPr>
      <t>mwilliams46@windstream.net</t>
    </r>
  </si>
  <si>
    <t>4333 SW 10th Ave</t>
  </si>
  <si>
    <t>Cynthia</t>
  </si>
  <si>
    <t>Wilson</t>
  </si>
  <si>
    <t>423-505-2901</t>
  </si>
  <si>
    <t>Charlie's Dream</t>
  </si>
  <si>
    <t>wilson47c@aol.com</t>
  </si>
  <si>
    <t>P.O. Box 15128</t>
  </si>
  <si>
    <t>Chattanaga</t>
  </si>
  <si>
    <t>TN</t>
  </si>
  <si>
    <t>423-870-2069</t>
  </si>
  <si>
    <t>Mary Anne</t>
  </si>
  <si>
    <t>404-202-2190</t>
  </si>
  <si>
    <t>Way2Early</t>
  </si>
  <si>
    <r>
      <rPr>
        <u val="single"/>
        <sz val="11"/>
        <color indexed="11"/>
        <rFont val="Calibri"/>
      </rPr>
      <t>mike126.wilson@gmail.com</t>
    </r>
  </si>
  <si>
    <t>2621 Casibari Court</t>
  </si>
  <si>
    <t>Roger</t>
  </si>
  <si>
    <t>248-330-2268</t>
  </si>
  <si>
    <t>JAC-LO-LYN</t>
  </si>
  <si>
    <r>
      <rPr>
        <u val="single"/>
        <sz val="11"/>
        <color indexed="11"/>
        <rFont val="Calibri"/>
      </rPr>
      <t>HDNRVR@yahoo.com</t>
    </r>
  </si>
  <si>
    <t>5704 Cape Harbour Dr #107</t>
  </si>
  <si>
    <t>Wyatt</t>
  </si>
  <si>
    <t>Why Knot</t>
  </si>
  <si>
    <t>3200 Tower Rd.</t>
  </si>
  <si>
    <t>Hazlehurst</t>
  </si>
  <si>
    <t>MS</t>
  </si>
  <si>
    <t>601-894-4220</t>
  </si>
  <si>
    <t>Wyatt/Nelson</t>
  </si>
  <si>
    <t>Yost</t>
  </si>
  <si>
    <t xml:space="preserve">Ralph </t>
  </si>
  <si>
    <t>609-335-2573</t>
  </si>
  <si>
    <t>SAY GOODBYE </t>
  </si>
  <si>
    <r>
      <rPr>
        <u val="single"/>
        <sz val="11"/>
        <color indexed="11"/>
        <rFont val="Calibri"/>
      </rPr>
      <t>Ralph@alphacompservices.com</t>
    </r>
  </si>
  <si>
    <t>5236 SW 2nd PL</t>
  </si>
  <si>
    <t>239-541-3529</t>
  </si>
  <si>
    <t>Celeste</t>
  </si>
  <si>
    <t>Zabrin</t>
  </si>
  <si>
    <t xml:space="preserve">Steve </t>
  </si>
  <si>
    <t>847-366-0380</t>
  </si>
  <si>
    <t>Z's" The Day</t>
  </si>
  <si>
    <t>zabes90913@aol.com</t>
  </si>
  <si>
    <t>824 Tanglewood Drive</t>
  </si>
  <si>
    <t>Wheeling</t>
  </si>
  <si>
    <t>847-459-4378</t>
  </si>
  <si>
    <t>Ziegler</t>
  </si>
  <si>
    <t>248-444-8545</t>
  </si>
  <si>
    <t>COBIA Rick</t>
  </si>
  <si>
    <r>
      <rPr>
        <u val="single"/>
        <sz val="11"/>
        <color indexed="11"/>
        <rFont val="Calibri"/>
      </rPr>
      <t>RICKZBSC@GMAIL.COM</t>
    </r>
  </si>
  <si>
    <t>2545 SW 37th ST</t>
  </si>
  <si>
    <t>Joy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</si>
</sst>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0000"/>
    <numFmt numFmtId="60" formatCode="&quot;$&quot;#,##0.00&quot; &quot;;&quot;($&quot;#,##0.00)"/>
    <numFmt numFmtId="61" formatCode="mm/dd/yy"/>
    <numFmt numFmtId="62" formatCode="&quot;$&quot;#,##0&quot; &quot;;(&quot;$&quot;#,##0)"/>
  </numFmts>
  <fonts count="13">
    <font>
      <sz val="10"/>
      <color indexed="8"/>
      <name val="Arial"/>
    </font>
    <font>
      <sz val="13"/>
      <color indexed="8"/>
      <name val="Arial"/>
    </font>
    <font>
      <sz val="11"/>
      <color indexed="8"/>
      <name val="Calibri"/>
    </font>
    <font>
      <b val="1"/>
      <sz val="10"/>
      <color indexed="8"/>
      <name val="Arial"/>
    </font>
    <font>
      <u val="single"/>
      <sz val="11"/>
      <color indexed="11"/>
      <name val="Calibri"/>
    </font>
    <font>
      <u val="single"/>
      <sz val="10"/>
      <color indexed="11"/>
      <name val="Arial"/>
    </font>
    <font>
      <sz val="11"/>
      <color indexed="13"/>
      <name val="Calibri"/>
    </font>
    <font>
      <sz val="10"/>
      <color indexed="9"/>
      <name val="Arial"/>
    </font>
    <font>
      <b val="1"/>
      <u val="single"/>
      <sz val="10"/>
      <color indexed="8"/>
      <name val="Arial"/>
    </font>
    <font>
      <sz val="10"/>
      <color indexed="13"/>
      <name val="Arial"/>
    </font>
    <font>
      <vertAlign val="superscript"/>
      <sz val="10"/>
      <color indexed="8"/>
      <name val="Arial"/>
    </font>
    <font>
      <u val="single"/>
      <sz val="10"/>
      <color indexed="8"/>
      <name val="Arial"/>
    </font>
    <font>
      <sz val="12"/>
      <color indexed="1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49" fontId="0" fillId="2" borderId="2" applyNumberFormat="1" applyFont="1" applyFill="1" applyBorder="1" applyAlignment="1" applyProtection="0">
      <alignment vertical="bottom" wrapText="1"/>
    </xf>
    <xf numFmtId="49" fontId="0" fillId="2" borderId="1" applyNumberFormat="1" applyFont="1" applyFill="1" applyBorder="1" applyAlignment="1" applyProtection="0">
      <alignment horizontal="center" vertical="bottom" wrapText="1"/>
    </xf>
    <xf numFmtId="49" fontId="2" fillId="2" borderId="1" applyNumberFormat="1" applyFont="1" applyFill="1" applyBorder="1" applyAlignment="1" applyProtection="0">
      <alignment vertical="bottom" wrapText="1"/>
    </xf>
    <xf numFmtId="0" fontId="0" fillId="2" borderId="2" applyNumberFormat="1" applyFont="1" applyFill="1" applyBorder="1" applyAlignment="1" applyProtection="0">
      <alignment vertical="bottom" wrapText="1"/>
    </xf>
    <xf numFmtId="49" fontId="3" fillId="2" borderId="3" applyNumberFormat="1" applyFont="1" applyFill="1" applyBorder="1" applyAlignment="1" applyProtection="0">
      <alignment vertical="center" wrapText="1"/>
    </xf>
    <xf numFmtId="0" fontId="3" fillId="2" borderId="3" applyNumberFormat="1" applyFont="1" applyFill="1" applyBorder="1" applyAlignment="1" applyProtection="0">
      <alignment vertical="center" wrapText="1"/>
    </xf>
    <xf numFmtId="49" fontId="3" fillId="2" borderId="3" applyNumberFormat="1" applyFont="1" applyFill="1" applyBorder="1" applyAlignment="1" applyProtection="0">
      <alignment horizontal="right" vertical="bottom" wrapText="1"/>
    </xf>
    <xf numFmtId="49" fontId="3" fillId="2" borderId="3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bottom" wrapText="1"/>
    </xf>
    <xf numFmtId="0" fontId="0" fillId="2" borderId="4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0" fillId="2" borderId="1" applyNumberFormat="1" applyFont="1" applyFill="1" applyBorder="1" applyAlignment="1" applyProtection="0">
      <alignment vertical="bottom" wrapText="1"/>
    </xf>
    <xf numFmtId="14" fontId="0" fillId="2" borderId="1" applyNumberFormat="1" applyFont="1" applyFill="1" applyBorder="1" applyAlignment="1" applyProtection="0">
      <alignment vertical="bottom" wrapText="1"/>
    </xf>
    <xf numFmtId="1" fontId="0" fillId="2" borderId="1" applyNumberFormat="1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bottom" wrapText="1"/>
    </xf>
    <xf numFmtId="49" fontId="4" fillId="2" borderId="1" applyNumberFormat="1" applyFont="1" applyFill="1" applyBorder="1" applyAlignment="1" applyProtection="0">
      <alignment vertical="bottom" wrapText="1"/>
    </xf>
    <xf numFmtId="0" fontId="0" fillId="2" borderId="1" applyNumberFormat="1" applyFont="1" applyFill="1" applyBorder="1" applyAlignment="1" applyProtection="0">
      <alignment vertical="bottom" wrapText="1"/>
    </xf>
    <xf numFmtId="60" fontId="0" fillId="2" borderId="1" applyNumberFormat="1" applyFont="1" applyFill="1" applyBorder="1" applyAlignment="1" applyProtection="0">
      <alignment vertical="bottom" wrapText="1"/>
    </xf>
    <xf numFmtId="61" fontId="0" fillId="2" borderId="1" applyNumberFormat="1" applyFont="1" applyFill="1" applyBorder="1" applyAlignment="1" applyProtection="0">
      <alignment vertical="bottom" wrapText="1"/>
    </xf>
    <xf numFmtId="1" fontId="0" fillId="2" borderId="3" applyNumberFormat="1" applyFont="1" applyFill="1" applyBorder="1" applyAlignment="1" applyProtection="0">
      <alignment vertical="bottom" wrapText="1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62" fontId="0" fillId="2" borderId="1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2" fillId="2" borderId="1" applyNumberFormat="0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center" wrapText="1"/>
    </xf>
    <xf numFmtId="0" fontId="3" fillId="2" borderId="3" applyNumberFormat="0" applyFont="1" applyFill="1" applyBorder="1" applyAlignment="1" applyProtection="0">
      <alignment vertical="bottom" wrapText="1"/>
    </xf>
    <xf numFmtId="0" fontId="6" fillId="2" borderId="1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 wrapText="1"/>
    </xf>
    <xf numFmtId="0" fontId="2" fillId="2" borderId="3" applyNumberFormat="0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 wrapText="1"/>
    </xf>
    <xf numFmtId="49" fontId="6" fillId="2" borderId="1" applyNumberFormat="1" applyFont="1" applyFill="1" applyBorder="1" applyAlignment="1" applyProtection="0">
      <alignment vertical="bottom"/>
    </xf>
    <xf numFmtId="0" fontId="7" fillId="2" borderId="3" applyNumberFormat="0" applyFont="1" applyFill="1" applyBorder="1" applyAlignment="1" applyProtection="0">
      <alignment vertical="bottom" wrapText="1"/>
    </xf>
    <xf numFmtId="49" fontId="2" fillId="2" borderId="1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8" fillId="2" borderId="3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horizontal="center" vertical="bottom" wrapText="1"/>
    </xf>
    <xf numFmtId="49" fontId="9" fillId="2" borderId="1" applyNumberFormat="1" applyFont="1" applyFill="1" applyBorder="1" applyAlignment="1" applyProtection="0">
      <alignment vertical="bottom"/>
    </xf>
    <xf numFmtId="1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2" fillId="2" borderId="3" applyNumberFormat="1" applyFont="1" applyFill="1" applyBorder="1" applyAlignment="1" applyProtection="0">
      <alignment vertical="bottom" wrapText="1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60" fontId="11" fillId="2" borderId="1" applyNumberFormat="1" applyFont="1" applyFill="1" applyBorder="1" applyAlignment="1" applyProtection="0">
      <alignment vertical="bottom" wrapText="1"/>
    </xf>
    <xf numFmtId="49" fontId="12" fillId="2" borderId="1" applyNumberFormat="1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 wrapText="1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abbadessa@comcast.net" TargetMode="External"/><Relationship Id="rId2" Type="http://schemas.openxmlformats.org/officeDocument/2006/relationships/hyperlink" Target="mailto:Adamsb87@gmail.com" TargetMode="External"/><Relationship Id="rId3" Type="http://schemas.openxmlformats.org/officeDocument/2006/relationships/hyperlink" Target="mailto:bagnew2314@comcast.net" TargetMode="External"/><Relationship Id="rId4" Type="http://schemas.openxmlformats.org/officeDocument/2006/relationships/hyperlink" Target="mailto:bob.angermeier777@gmail.com" TargetMode="External"/><Relationship Id="rId5" Type="http://schemas.openxmlformats.org/officeDocument/2006/relationships/hyperlink" Target="mailto:ra352001@yahoo.com" TargetMode="External"/><Relationship Id="rId6" Type="http://schemas.openxmlformats.org/officeDocument/2006/relationships/hyperlink" Target="mailto:bachmanfarms89@yahoo.com" TargetMode="External"/><Relationship Id="rId7" Type="http://schemas.openxmlformats.org/officeDocument/2006/relationships/hyperlink" Target="mailto:myhome4u2@gmail.com" TargetMode="External"/><Relationship Id="rId8" Type="http://schemas.openxmlformats.org/officeDocument/2006/relationships/hyperlink" Target="mailto:markbaldiga@gmail.com" TargetMode="External"/><Relationship Id="rId9" Type="http://schemas.openxmlformats.org/officeDocument/2006/relationships/hyperlink" Target="mailto:scottbarryranco@aol.com" TargetMode="External"/><Relationship Id="rId10" Type="http://schemas.openxmlformats.org/officeDocument/2006/relationships/hyperlink" Target="mailto:shaunranco@aol.com" TargetMode="External"/><Relationship Id="rId11" Type="http://schemas.openxmlformats.org/officeDocument/2006/relationships/hyperlink" Target="mailto:dlbeam54@gmail.com" TargetMode="External"/><Relationship Id="rId12" Type="http://schemas.openxmlformats.org/officeDocument/2006/relationships/hyperlink" Target="mailto:tombella@infodepotinc.com" TargetMode="External"/><Relationship Id="rId13" Type="http://schemas.openxmlformats.org/officeDocument/2006/relationships/hyperlink" Target="mailto:les.bender@yahoo.com" TargetMode="External"/><Relationship Id="rId14" Type="http://schemas.openxmlformats.org/officeDocument/2006/relationships/hyperlink" Target="mailto:73redfiat@gmail.com" TargetMode="External"/><Relationship Id="rId15" Type="http://schemas.openxmlformats.org/officeDocument/2006/relationships/hyperlink" Target="mailto:ryma2100@gmail.com" TargetMode="External"/><Relationship Id="rId16" Type="http://schemas.openxmlformats.org/officeDocument/2006/relationships/hyperlink" Target="mailto:willbramlett@me.com" TargetMode="External"/><Relationship Id="rId17" Type="http://schemas.openxmlformats.org/officeDocument/2006/relationships/hyperlink" Target="mailto:sunrisefpb@aol.com" TargetMode="External"/><Relationship Id="rId18" Type="http://schemas.openxmlformats.org/officeDocument/2006/relationships/hyperlink" Target="mailto:abud49@yahoo.com" TargetMode="External"/><Relationship Id="rId19" Type="http://schemas.openxmlformats.org/officeDocument/2006/relationships/hyperlink" Target="mailto:Hartfireboy@aol.com" TargetMode="External"/><Relationship Id="rId20" Type="http://schemas.openxmlformats.org/officeDocument/2006/relationships/hyperlink" Target="mailto:steve@bussford.com" TargetMode="External"/><Relationship Id="rId21" Type="http://schemas.openxmlformats.org/officeDocument/2006/relationships/hyperlink" Target="mailto:Stump125@comcast.net" TargetMode="External"/><Relationship Id="rId22" Type="http://schemas.openxmlformats.org/officeDocument/2006/relationships/hyperlink" Target="mailto:krigia@comcast.net" TargetMode="External"/><Relationship Id="rId23" Type="http://schemas.openxmlformats.org/officeDocument/2006/relationships/hyperlink" Target="mailto:dcar12@comcast.net" TargetMode="External"/><Relationship Id="rId24" Type="http://schemas.openxmlformats.org/officeDocument/2006/relationships/hyperlink" Target="mailto:jakeroth2002@icloud.com" TargetMode="External"/><Relationship Id="rId25" Type="http://schemas.openxmlformats.org/officeDocument/2006/relationships/hyperlink" Target="mailto:bchaput49@gmail.com" TargetMode="External"/><Relationship Id="rId26" Type="http://schemas.openxmlformats.org/officeDocument/2006/relationships/hyperlink" Target="mailto:pchristopher55@comcast.net" TargetMode="External"/><Relationship Id="rId27" Type="http://schemas.openxmlformats.org/officeDocument/2006/relationships/hyperlink" Target="mailto:fcoln94@gmail.com" TargetMode="External"/><Relationship Id="rId28" Type="http://schemas.openxmlformats.org/officeDocument/2006/relationships/hyperlink" Target="mailto:jcorzatt@yahoo.com" TargetMode="External"/><Relationship Id="rId29" Type="http://schemas.openxmlformats.org/officeDocument/2006/relationships/hyperlink" Target="mailto:Jade6384@aol.com" TargetMode="External"/><Relationship Id="rId30" Type="http://schemas.openxmlformats.org/officeDocument/2006/relationships/hyperlink" Target="mailto:james.daugherty694@gmail.com" TargetMode="External"/><Relationship Id="rId31" Type="http://schemas.openxmlformats.org/officeDocument/2006/relationships/hyperlink" Target="mailto:philthebomb2@optonline.net" TargetMode="External"/><Relationship Id="rId32" Type="http://schemas.openxmlformats.org/officeDocument/2006/relationships/hyperlink" Target="mailto:demarco@isys.ca" TargetMode="External"/><Relationship Id="rId33" Type="http://schemas.openxmlformats.org/officeDocument/2006/relationships/hyperlink" Target="mailto:dwdpt@comcast.net" TargetMode="External"/><Relationship Id="rId34" Type="http://schemas.openxmlformats.org/officeDocument/2006/relationships/hyperlink" Target="mailto:johnnylegend@charter.net" TargetMode="External"/><Relationship Id="rId35" Type="http://schemas.openxmlformats.org/officeDocument/2006/relationships/hyperlink" Target="mailto:mwdoughty@gmail.com" TargetMode="External"/><Relationship Id="rId36" Type="http://schemas.openxmlformats.org/officeDocument/2006/relationships/hyperlink" Target="mailto:pharmfish@yahoo.com" TargetMode="External"/><Relationship Id="rId37" Type="http://schemas.openxmlformats.org/officeDocument/2006/relationships/hyperlink" Target="mailto:natedraulans@gmail.com" TargetMode="External"/><Relationship Id="rId38" Type="http://schemas.openxmlformats.org/officeDocument/2006/relationships/hyperlink" Target="mailto:rdzwil@gmail.com" TargetMode="External"/><Relationship Id="rId39" Type="http://schemas.openxmlformats.org/officeDocument/2006/relationships/hyperlink" Target="mailto:almarsjewel@aol.com" TargetMode="External"/><Relationship Id="rId40" Type="http://schemas.openxmlformats.org/officeDocument/2006/relationships/hyperlink" Target="mailto:dvdeick@yahoo.com" TargetMode="External"/><Relationship Id="rId41" Type="http://schemas.openxmlformats.org/officeDocument/2006/relationships/hyperlink" Target="mailto:robe122257@gmail.com" TargetMode="External"/><Relationship Id="rId42" Type="http://schemas.openxmlformats.org/officeDocument/2006/relationships/hyperlink" Target="mailto:arniecatherine@gmail.com" TargetMode="External"/><Relationship Id="rId43" Type="http://schemas.openxmlformats.org/officeDocument/2006/relationships/hyperlink" Target="mailto:jimdfey@yahoo.com" TargetMode="External"/><Relationship Id="rId44" Type="http://schemas.openxmlformats.org/officeDocument/2006/relationships/hyperlink" Target="mailto:mfluty01@gmail.com" TargetMode="External"/><Relationship Id="rId45" Type="http://schemas.openxmlformats.org/officeDocument/2006/relationships/hyperlink" Target="mailto:waltford60195@yahoo.com" TargetMode="External"/><Relationship Id="rId46" Type="http://schemas.openxmlformats.org/officeDocument/2006/relationships/hyperlink" Target="mailto:swfloridaliving@gmail.com" TargetMode="External"/><Relationship Id="rId47" Type="http://schemas.openxmlformats.org/officeDocument/2006/relationships/hyperlink" Target="mailto:douggilbertson@hotmail.com" TargetMode="External"/><Relationship Id="rId48" Type="http://schemas.openxmlformats.org/officeDocument/2006/relationships/hyperlink" Target="mailto:jamesrgreg@gmail.com" TargetMode="External"/><Relationship Id="rId49" Type="http://schemas.openxmlformats.org/officeDocument/2006/relationships/hyperlink" Target="mailto:thenauticalmile@gmail.com" TargetMode="External"/><Relationship Id="rId50" Type="http://schemas.openxmlformats.org/officeDocument/2006/relationships/hyperlink" Target="mailto:walhart5@gmail.com" TargetMode="External"/><Relationship Id="rId51" Type="http://schemas.openxmlformats.org/officeDocument/2006/relationships/hyperlink" Target="mailto:beharvey@quantaservices.com" TargetMode="External"/><Relationship Id="rId52" Type="http://schemas.openxmlformats.org/officeDocument/2006/relationships/hyperlink" Target="mailto:nitepilot@aol.com" TargetMode="External"/><Relationship Id="rId53" Type="http://schemas.openxmlformats.org/officeDocument/2006/relationships/hyperlink" Target="mailto:drherzig@comcast.net" TargetMode="External"/><Relationship Id="rId54" Type="http://schemas.openxmlformats.org/officeDocument/2006/relationships/hyperlink" Target="mailto:WAYMAN-NJ@MSN.COM" TargetMode="External"/><Relationship Id="rId55" Type="http://schemas.openxmlformats.org/officeDocument/2006/relationships/hyperlink" Target="mailto:al.holverson@gmail.com" TargetMode="External"/><Relationship Id="rId56" Type="http://schemas.openxmlformats.org/officeDocument/2006/relationships/hyperlink" Target="mailto:dlgholzhauer@yahoo.com" TargetMode="External"/><Relationship Id="rId57" Type="http://schemas.openxmlformats.org/officeDocument/2006/relationships/hyperlink" Target="mailto:titleservices@embarqmail.com" TargetMode="External"/><Relationship Id="rId58" Type="http://schemas.openxmlformats.org/officeDocument/2006/relationships/hyperlink" Target="mailto:shuber0319@gmail.com" TargetMode="External"/><Relationship Id="rId59" Type="http://schemas.openxmlformats.org/officeDocument/2006/relationships/hyperlink" Target="mailto:jhughes@jshugheslaw.com" TargetMode="External"/><Relationship Id="rId60" Type="http://schemas.openxmlformats.org/officeDocument/2006/relationships/hyperlink" Target="mailto:shittater@yahoo.com" TargetMode="External"/><Relationship Id="rId61" Type="http://schemas.openxmlformats.org/officeDocument/2006/relationships/hyperlink" Target="mailto:primepoolconstruction@gmail.com" TargetMode="External"/><Relationship Id="rId62" Type="http://schemas.openxmlformats.org/officeDocument/2006/relationships/hyperlink" Target="mailto:georgepjackson@mac.com" TargetMode="External"/><Relationship Id="rId63" Type="http://schemas.openxmlformats.org/officeDocument/2006/relationships/hyperlink" Target="mailto:dusty_japp@yahoo.com" TargetMode="External"/><Relationship Id="rId64" Type="http://schemas.openxmlformats.org/officeDocument/2006/relationships/hyperlink" Target="mailto:kenj831@yahoo.com" TargetMode="External"/><Relationship Id="rId65" Type="http://schemas.openxmlformats.org/officeDocument/2006/relationships/hyperlink" Target="mailto:bigfishjohnson@live.com" TargetMode="External"/><Relationship Id="rId66" Type="http://schemas.openxmlformats.org/officeDocument/2006/relationships/hyperlink" Target="mailto:haydenterryjones@gmail.com" TargetMode="External"/><Relationship Id="rId67" Type="http://schemas.openxmlformats.org/officeDocument/2006/relationships/hyperlink" Target="mailto:DeeCee2664@gmail.com" TargetMode="External"/><Relationship Id="rId68" Type="http://schemas.openxmlformats.org/officeDocument/2006/relationships/hyperlink" Target="mailto:mark.kane42.mk@gmail.com" TargetMode="External"/><Relationship Id="rId69" Type="http://schemas.openxmlformats.org/officeDocument/2006/relationships/hyperlink" Target="mailto:matthewkarpacz@gmail.com" TargetMode="External"/><Relationship Id="rId70" Type="http://schemas.openxmlformats.org/officeDocument/2006/relationships/hyperlink" Target="mailto:gregkechik@gmail.com" TargetMode="External"/><Relationship Id="rId71" Type="http://schemas.openxmlformats.org/officeDocument/2006/relationships/hyperlink" Target="mailto:keith@crainpestandlawn" TargetMode="External"/><Relationship Id="rId72" Type="http://schemas.openxmlformats.org/officeDocument/2006/relationships/hyperlink" Target="mailto:Bklein31953@gmail.com" TargetMode="External"/><Relationship Id="rId73" Type="http://schemas.openxmlformats.org/officeDocument/2006/relationships/hyperlink" Target="mailto:kliners@comcast.net" TargetMode="External"/><Relationship Id="rId74" Type="http://schemas.openxmlformats.org/officeDocument/2006/relationships/hyperlink" Target="mailto:billkluttz3@gmail.com" TargetMode="External"/><Relationship Id="rId75" Type="http://schemas.openxmlformats.org/officeDocument/2006/relationships/hyperlink" Target="mailto:rickkubb@gmail.com" TargetMode="External"/><Relationship Id="rId76" Type="http://schemas.openxmlformats.org/officeDocument/2006/relationships/hyperlink" Target="mailto:ronlaroche2@gmail.com" TargetMode="External"/><Relationship Id="rId77" Type="http://schemas.openxmlformats.org/officeDocument/2006/relationships/hyperlink" Target="mailto:jennifergrabow@yahoo.com" TargetMode="External"/><Relationship Id="rId78" Type="http://schemas.openxmlformats.org/officeDocument/2006/relationships/hyperlink" Target="mailto:DRLETENDRE@GMAIL.COM" TargetMode="External"/><Relationship Id="rId79" Type="http://schemas.openxmlformats.org/officeDocument/2006/relationships/hyperlink" Target="mailto:wlewis1162@yahoo.com" TargetMode="External"/><Relationship Id="rId80" Type="http://schemas.openxmlformats.org/officeDocument/2006/relationships/hyperlink" Target="mailto:petelombardo123@yahoo.com" TargetMode="External"/><Relationship Id="rId81" Type="http://schemas.openxmlformats.org/officeDocument/2006/relationships/hyperlink" Target="mailto:Bill@NECaptains.com" TargetMode="External"/><Relationship Id="rId82" Type="http://schemas.openxmlformats.org/officeDocument/2006/relationships/hyperlink" Target="mailto:debbie@necaptains.com" TargetMode="External"/><Relationship Id="rId83" Type="http://schemas.openxmlformats.org/officeDocument/2006/relationships/hyperlink" Target="mailto:dejm@wbnorriselectric.com" TargetMode="External"/><Relationship Id="rId84" Type="http://schemas.openxmlformats.org/officeDocument/2006/relationships/hyperlink" Target="mailto:leemahannah3@msn.com" TargetMode="External"/><Relationship Id="rId85" Type="http://schemas.openxmlformats.org/officeDocument/2006/relationships/hyperlink" Target="mailto:charlotte834@comcast.net" TargetMode="External"/><Relationship Id="rId86" Type="http://schemas.openxmlformats.org/officeDocument/2006/relationships/hyperlink" Target="mailto:mark@marshmoore.com" TargetMode="External"/><Relationship Id="rId87" Type="http://schemas.openxmlformats.org/officeDocument/2006/relationships/hyperlink" Target="mailto:Jmart11220@Yahoo.com" TargetMode="External"/><Relationship Id="rId88" Type="http://schemas.openxmlformats.org/officeDocument/2006/relationships/hyperlink" Target="mailto:cerm56@aol.com" TargetMode="External"/><Relationship Id="rId89" Type="http://schemas.openxmlformats.org/officeDocument/2006/relationships/hyperlink" Target="mailto:mmmazzone@att.net" TargetMode="External"/><Relationship Id="rId90" Type="http://schemas.openxmlformats.org/officeDocument/2006/relationships/hyperlink" Target="mailto:brice@mcbridebrothers.com" TargetMode="External"/><Relationship Id="rId91" Type="http://schemas.openxmlformats.org/officeDocument/2006/relationships/hyperlink" Target="mailto:michael.mccleery@alumni.utoronto.ca" TargetMode="External"/><Relationship Id="rId92" Type="http://schemas.openxmlformats.org/officeDocument/2006/relationships/hyperlink" Target="mailto:eddiemack@aol.com" TargetMode="External"/><Relationship Id="rId93" Type="http://schemas.openxmlformats.org/officeDocument/2006/relationships/hyperlink" Target="mailto:clintmcelvany@me.com" TargetMode="External"/><Relationship Id="rId94" Type="http://schemas.openxmlformats.org/officeDocument/2006/relationships/hyperlink" Target="mailto:doykmc@gmail.com" TargetMode="External"/><Relationship Id="rId95" Type="http://schemas.openxmlformats.org/officeDocument/2006/relationships/hyperlink" Target="mailto:Finditone@yahoo.com" TargetMode="External"/><Relationship Id="rId96" Type="http://schemas.openxmlformats.org/officeDocument/2006/relationships/hyperlink" Target="mailto:mmercer1963@yahoo.com" TargetMode="External"/><Relationship Id="rId97" Type="http://schemas.openxmlformats.org/officeDocument/2006/relationships/hyperlink" Target="mailto:gsmktm@yahoo.com" TargetMode="External"/><Relationship Id="rId98" Type="http://schemas.openxmlformats.org/officeDocument/2006/relationships/hyperlink" Target="mailto:cubdrur@gei.net" TargetMode="External"/><Relationship Id="rId99" Type="http://schemas.openxmlformats.org/officeDocument/2006/relationships/hyperlink" Target="mailto:rumiller@daktel.com" TargetMode="External"/><Relationship Id="rId100" Type="http://schemas.openxmlformats.org/officeDocument/2006/relationships/hyperlink" Target="mailto:sminassian@axiomenv.com" TargetMode="External"/><Relationship Id="rId101" Type="http://schemas.openxmlformats.org/officeDocument/2006/relationships/hyperlink" Target="mailto:ohara13@comcast.net" TargetMode="External"/><Relationship Id="rId102" Type="http://schemas.openxmlformats.org/officeDocument/2006/relationships/hyperlink" Target="mailto:moran1969@gmail.com" TargetMode="External"/><Relationship Id="rId103" Type="http://schemas.openxmlformats.org/officeDocument/2006/relationships/hyperlink" Target="mailto:flame9545@gmail.com" TargetMode="External"/><Relationship Id="rId104" Type="http://schemas.openxmlformats.org/officeDocument/2006/relationships/hyperlink" Target="mailto:potten812@gmail.com" TargetMode="External"/><Relationship Id="rId105" Type="http://schemas.openxmlformats.org/officeDocument/2006/relationships/hyperlink" Target="mailto:dave.a.parson@gmail.com" TargetMode="External"/><Relationship Id="rId106" Type="http://schemas.openxmlformats.org/officeDocument/2006/relationships/hyperlink" Target="mailto:marvinpatterson@att.net" TargetMode="External"/><Relationship Id="rId107" Type="http://schemas.openxmlformats.org/officeDocument/2006/relationships/hyperlink" Target="mailto:jep8@comcast.net" TargetMode="External"/><Relationship Id="rId108" Type="http://schemas.openxmlformats.org/officeDocument/2006/relationships/hyperlink" Target="mailto:wpelosi@aol.com" TargetMode="External"/><Relationship Id="rId109" Type="http://schemas.openxmlformats.org/officeDocument/2006/relationships/hyperlink" Target="mailto:phelan.jeff4@gmail.com" TargetMode="External"/><Relationship Id="rId110" Type="http://schemas.openxmlformats.org/officeDocument/2006/relationships/hyperlink" Target="mailto:CaptMatt@smokinReels.com" TargetMode="External"/><Relationship Id="rId111" Type="http://schemas.openxmlformats.org/officeDocument/2006/relationships/hyperlink" Target="mailto:Ginafh2@aol.com" TargetMode="External"/><Relationship Id="rId112" Type="http://schemas.openxmlformats.org/officeDocument/2006/relationships/hyperlink" Target="mailto:sweathog6@comcast.net" TargetMode="External"/><Relationship Id="rId113" Type="http://schemas.openxmlformats.org/officeDocument/2006/relationships/hyperlink" Target="mailto:FRANKRADO51@gmail.com" TargetMode="External"/><Relationship Id="rId114" Type="http://schemas.openxmlformats.org/officeDocument/2006/relationships/hyperlink" Target="mailto:mrexon@comcast.NET" TargetMode="External"/><Relationship Id="rId115" Type="http://schemas.openxmlformats.org/officeDocument/2006/relationships/hyperlink" Target="mailto:PRPSYCH@AOL.COM" TargetMode="External"/><Relationship Id="rId116" Type="http://schemas.openxmlformats.org/officeDocument/2006/relationships/hyperlink" Target="mailto:repossession@mac.com" TargetMode="External"/><Relationship Id="rId117" Type="http://schemas.openxmlformats.org/officeDocument/2006/relationships/hyperlink" Target="mailto:billyripka@gmail.com" TargetMode="External"/><Relationship Id="rId118" Type="http://schemas.openxmlformats.org/officeDocument/2006/relationships/hyperlink" Target="mailto:Rollings@joneshaberlaw.com" TargetMode="External"/><Relationship Id="rId119" Type="http://schemas.openxmlformats.org/officeDocument/2006/relationships/hyperlink" Target="mailto:jruzicka1@comcast.net" TargetMode="External"/><Relationship Id="rId120" Type="http://schemas.openxmlformats.org/officeDocument/2006/relationships/hyperlink" Target="mailto:dsager53@yahoo.com" TargetMode="External"/><Relationship Id="rId121" Type="http://schemas.openxmlformats.org/officeDocument/2006/relationships/hyperlink" Target="mailto:catrusschneider@gmail.com" TargetMode="External"/><Relationship Id="rId122" Type="http://schemas.openxmlformats.org/officeDocument/2006/relationships/hyperlink" Target="mailto:schultzm1311@gmail.com" TargetMode="External"/><Relationship Id="rId123" Type="http://schemas.openxmlformats.org/officeDocument/2006/relationships/hyperlink" Target="mailto:oscoda2sands@att.net" TargetMode="External"/><Relationship Id="rId124" Type="http://schemas.openxmlformats.org/officeDocument/2006/relationships/hyperlink" Target="mailto:bilschwar@aol.com" TargetMode="External"/><Relationship Id="rId125" Type="http://schemas.openxmlformats.org/officeDocument/2006/relationships/hyperlink" Target="mailto:SanKimDavSec@aol.com" TargetMode="External"/><Relationship Id="rId126" Type="http://schemas.openxmlformats.org/officeDocument/2006/relationships/hyperlink" Target="mailto:AGS17b@my.fsu.edu" TargetMode="External"/><Relationship Id="rId127" Type="http://schemas.openxmlformats.org/officeDocument/2006/relationships/hyperlink" Target="mailto:matt.chris.seifert@gmail.com" TargetMode="External"/><Relationship Id="rId128" Type="http://schemas.openxmlformats.org/officeDocument/2006/relationships/hyperlink" Target="mailto:jeff.serzan@gmail.com" TargetMode="External"/><Relationship Id="rId129" Type="http://schemas.openxmlformats.org/officeDocument/2006/relationships/hyperlink" Target="mailto:CaptJim6946@gmail.com" TargetMode="External"/><Relationship Id="rId130" Type="http://schemas.openxmlformats.org/officeDocument/2006/relationships/hyperlink" Target="mailto:rachelsmits@gmail.com" TargetMode="External"/><Relationship Id="rId131" Type="http://schemas.openxmlformats.org/officeDocument/2006/relationships/hyperlink" Target="mailto:patricia.stanford@wnco.com" TargetMode="External"/><Relationship Id="rId132" Type="http://schemas.openxmlformats.org/officeDocument/2006/relationships/hyperlink" Target="mailto:mastst54@att.net" TargetMode="External"/><Relationship Id="rId133" Type="http://schemas.openxmlformats.org/officeDocument/2006/relationships/hyperlink" Target="mailto:drrjs@comcast.net" TargetMode="External"/><Relationship Id="rId134" Type="http://schemas.openxmlformats.org/officeDocument/2006/relationships/hyperlink" Target="mailto:mstewart@matewartPE.com" TargetMode="External"/><Relationship Id="rId135" Type="http://schemas.openxmlformats.org/officeDocument/2006/relationships/hyperlink" Target="mailto:jstubbs1541@yahoo.com" TargetMode="External"/><Relationship Id="rId136" Type="http://schemas.openxmlformats.org/officeDocument/2006/relationships/hyperlink" Target="mailto:gswan@mnpetro.com" TargetMode="External"/><Relationship Id="rId137" Type="http://schemas.openxmlformats.org/officeDocument/2006/relationships/hyperlink" Target="mailto:dtaylor@hotmail.com" TargetMode="External"/><Relationship Id="rId138" Type="http://schemas.openxmlformats.org/officeDocument/2006/relationships/hyperlink" Target="mailto:dontep35@yahoo.com" TargetMode="External"/><Relationship Id="rId139" Type="http://schemas.openxmlformats.org/officeDocument/2006/relationships/hyperlink" Target="mailto:hvanaki214@gmail.com" TargetMode="External"/><Relationship Id="rId140" Type="http://schemas.openxmlformats.org/officeDocument/2006/relationships/hyperlink" Target="mailto:johnvigsr@comcast.net" TargetMode="External"/><Relationship Id="rId141" Type="http://schemas.openxmlformats.org/officeDocument/2006/relationships/hyperlink" Target="mailto:paul@walker-bumstead.com" TargetMode="External"/><Relationship Id="rId142" Type="http://schemas.openxmlformats.org/officeDocument/2006/relationships/hyperlink" Target="mailto:stephenwashington2128@gmail.com" TargetMode="External"/><Relationship Id="rId143" Type="http://schemas.openxmlformats.org/officeDocument/2006/relationships/hyperlink" Target="mailto:Jeff.woodspecialties@gmial.com" TargetMode="External"/><Relationship Id="rId144" Type="http://schemas.openxmlformats.org/officeDocument/2006/relationships/hyperlink" Target="mailto:mwilliams46@windstream.net" TargetMode="External"/><Relationship Id="rId145" Type="http://schemas.openxmlformats.org/officeDocument/2006/relationships/hyperlink" Target="mailto:mike126.wilson@gmail.com" TargetMode="External"/><Relationship Id="rId146" Type="http://schemas.openxmlformats.org/officeDocument/2006/relationships/hyperlink" Target="mailto:HDNRVR@yahoo.com" TargetMode="External"/><Relationship Id="rId147" Type="http://schemas.openxmlformats.org/officeDocument/2006/relationships/hyperlink" Target="mailto:Ralph@alphacompservices.com" TargetMode="External"/><Relationship Id="rId148" Type="http://schemas.openxmlformats.org/officeDocument/2006/relationships/hyperlink" Target="mailto:RICKZBSC@GMAIL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BF295"/>
  <sheetViews>
    <sheetView workbookViewId="0" showGridLines="0" defaultGridColor="1"/>
  </sheetViews>
  <sheetFormatPr defaultColWidth="14.5" defaultRowHeight="15" customHeight="1" outlineLevelRow="0" outlineLevelCol="0"/>
  <cols>
    <col min="1" max="1" width="8.17188" style="1" customWidth="1"/>
    <col min="2" max="2" width="13" style="1" customWidth="1"/>
    <col min="3" max="3" width="5.85156" style="1" customWidth="1"/>
    <col min="4" max="4" width="23.8516" style="1" customWidth="1"/>
    <col min="5" max="5" width="12.1719" style="1" customWidth="1"/>
    <col min="6" max="45" hidden="1" width="14.5" style="1" customWidth="1"/>
    <col min="46" max="47" width="6.17188" style="1" customWidth="1"/>
    <col min="48" max="48" width="8.35156" style="1" customWidth="1"/>
    <col min="49" max="56" hidden="1" width="14.5" style="1" customWidth="1"/>
    <col min="57" max="58" width="14.5" style="1" customWidth="1"/>
    <col min="59" max="16384" width="14.5" style="1" customWidth="1"/>
  </cols>
  <sheetData>
    <row r="1" ht="30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t="s" s="2">
        <v>5</v>
      </c>
      <c r="G1" t="s" s="2">
        <v>6</v>
      </c>
      <c r="H1" t="s" s="4">
        <v>7</v>
      </c>
      <c r="I1" t="s" s="2">
        <v>8</v>
      </c>
      <c r="J1" t="s" s="2">
        <v>9</v>
      </c>
      <c r="K1" t="s" s="5">
        <v>10</v>
      </c>
      <c r="L1" t="s" s="2">
        <v>11</v>
      </c>
      <c r="M1" t="s" s="2">
        <v>12</v>
      </c>
      <c r="N1" t="s" s="2">
        <v>13</v>
      </c>
      <c r="O1" t="s" s="2">
        <v>14</v>
      </c>
      <c r="P1" t="s" s="2">
        <v>15</v>
      </c>
      <c r="Q1" t="s" s="2">
        <v>16</v>
      </c>
      <c r="R1" t="s" s="2">
        <v>17</v>
      </c>
      <c r="S1" t="s" s="2">
        <v>18</v>
      </c>
      <c r="T1" s="6">
        <v>1</v>
      </c>
      <c r="U1" t="s" s="7">
        <v>19</v>
      </c>
      <c r="V1" t="s" s="7">
        <v>20</v>
      </c>
      <c r="W1" t="s" s="7">
        <v>21</v>
      </c>
      <c r="X1" s="8">
        <v>2000</v>
      </c>
      <c r="Y1" s="8">
        <v>2001</v>
      </c>
      <c r="Z1" s="8">
        <v>2002</v>
      </c>
      <c r="AA1" s="8">
        <v>2003</v>
      </c>
      <c r="AB1" s="8">
        <v>2004</v>
      </c>
      <c r="AC1" t="s" s="7">
        <v>22</v>
      </c>
      <c r="AD1" s="8">
        <v>2005</v>
      </c>
      <c r="AE1" s="8">
        <v>2006</v>
      </c>
      <c r="AF1" s="8">
        <v>2007</v>
      </c>
      <c r="AG1" s="8">
        <v>2008</v>
      </c>
      <c r="AH1" s="8">
        <v>2009</v>
      </c>
      <c r="AI1" t="s" s="7">
        <v>23</v>
      </c>
      <c r="AJ1" s="8">
        <v>2010</v>
      </c>
      <c r="AK1" s="8">
        <v>2011</v>
      </c>
      <c r="AL1" s="8">
        <v>2012</v>
      </c>
      <c r="AM1" s="8">
        <v>2013</v>
      </c>
      <c r="AN1" s="8">
        <v>2014</v>
      </c>
      <c r="AO1" s="8">
        <v>2015</v>
      </c>
      <c r="AP1" s="8">
        <v>2016</v>
      </c>
      <c r="AQ1" s="8">
        <v>2017</v>
      </c>
      <c r="AR1" s="8">
        <v>2018</v>
      </c>
      <c r="AS1" s="8">
        <v>2019</v>
      </c>
      <c r="AT1" s="8">
        <v>2020</v>
      </c>
      <c r="AU1" s="8">
        <v>2021</v>
      </c>
      <c r="AV1" t="s" s="9">
        <v>24</v>
      </c>
      <c r="AW1" t="s" s="10">
        <v>25</v>
      </c>
      <c r="AX1" t="s" s="11">
        <v>26</v>
      </c>
      <c r="AY1" s="12"/>
      <c r="AZ1" s="13"/>
      <c r="BA1" s="13"/>
      <c r="BB1" s="13"/>
      <c r="BC1" s="13"/>
      <c r="BD1" s="14"/>
      <c r="BE1" s="15"/>
      <c r="BF1" s="16"/>
    </row>
    <row r="2" ht="15.75" customHeight="1">
      <c r="A2" s="17">
        <v>3310</v>
      </c>
      <c r="B2" s="18">
        <v>40227</v>
      </c>
      <c r="C2" s="19"/>
      <c r="D2" t="s" s="2">
        <v>27</v>
      </c>
      <c r="E2" t="s" s="3">
        <v>28</v>
      </c>
      <c r="F2" s="19"/>
      <c r="G2" t="s" s="2">
        <v>29</v>
      </c>
      <c r="H2" t="s" s="4">
        <v>30</v>
      </c>
      <c r="I2" s="20"/>
      <c r="J2" t="s" s="21">
        <v>31</v>
      </c>
      <c r="K2" s="19"/>
      <c r="L2" t="s" s="2">
        <v>32</v>
      </c>
      <c r="M2" t="s" s="2">
        <v>33</v>
      </c>
      <c r="N2" t="s" s="2">
        <v>34</v>
      </c>
      <c r="O2" s="22">
        <v>33914</v>
      </c>
      <c r="P2" t="s" s="2">
        <v>35</v>
      </c>
      <c r="Q2" t="s" s="4">
        <v>36</v>
      </c>
      <c r="R2" s="23">
        <v>40</v>
      </c>
      <c r="S2" s="24">
        <v>16483</v>
      </c>
      <c r="T2" t="s" s="3">
        <v>37</v>
      </c>
      <c r="U2" s="25"/>
      <c r="V2" s="25"/>
      <c r="W2" s="25"/>
      <c r="X2" s="25"/>
      <c r="Y2" s="25"/>
      <c r="Z2" s="25"/>
      <c r="AA2" s="25"/>
      <c r="AB2" s="25"/>
      <c r="AC2" s="25">
        <f>SUM(X2:AB2)</f>
        <v>0</v>
      </c>
      <c r="AD2" s="25"/>
      <c r="AE2" s="25"/>
      <c r="AF2" s="25"/>
      <c r="AG2" s="25"/>
      <c r="AH2" s="25"/>
      <c r="AI2" s="25">
        <f>SUM(AD2:AH2)</f>
        <v>0</v>
      </c>
      <c r="AJ2" s="25">
        <v>0</v>
      </c>
      <c r="AK2" s="25">
        <v>1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>
        <f>SUM(U2:W2,AC2,AI2:AU2)</f>
        <v>1</v>
      </c>
      <c r="AW2" s="25">
        <v>0</v>
      </c>
      <c r="AX2" s="25">
        <f>SUM(AV2:AW2)</f>
        <v>1</v>
      </c>
      <c r="AY2" s="12"/>
      <c r="AZ2" s="13"/>
      <c r="BA2" s="13"/>
      <c r="BB2" s="13"/>
      <c r="BC2" s="13"/>
      <c r="BD2" s="14"/>
      <c r="BE2" s="26"/>
      <c r="BF2" s="27"/>
    </row>
    <row r="3" ht="15.75" customHeight="1">
      <c r="A3" s="17">
        <v>3810</v>
      </c>
      <c r="B3" s="18">
        <v>40955</v>
      </c>
      <c r="C3" s="20"/>
      <c r="D3" t="s" s="2">
        <v>38</v>
      </c>
      <c r="E3" t="s" s="3">
        <v>39</v>
      </c>
      <c r="F3" s="20"/>
      <c r="G3" t="s" s="2">
        <v>40</v>
      </c>
      <c r="H3" t="s" s="4">
        <v>30</v>
      </c>
      <c r="I3" t="s" s="2">
        <v>41</v>
      </c>
      <c r="J3" t="s" s="21">
        <v>42</v>
      </c>
      <c r="K3" s="20"/>
      <c r="L3" t="s" s="2">
        <v>43</v>
      </c>
      <c r="M3" t="s" s="2">
        <v>44</v>
      </c>
      <c r="N3" t="s" s="2">
        <v>34</v>
      </c>
      <c r="O3" s="22">
        <v>33917</v>
      </c>
      <c r="P3" s="20"/>
      <c r="Q3" t="s" s="4">
        <v>36</v>
      </c>
      <c r="R3" s="28">
        <v>45</v>
      </c>
      <c r="S3" s="24">
        <v>18070</v>
      </c>
      <c r="T3" t="s" s="3">
        <v>37</v>
      </c>
      <c r="U3" s="29"/>
      <c r="V3" s="29"/>
      <c r="W3" s="29"/>
      <c r="X3" s="29"/>
      <c r="Y3" s="29"/>
      <c r="Z3" s="29"/>
      <c r="AA3" s="29"/>
      <c r="AB3" s="29"/>
      <c r="AC3" s="25">
        <f>SUM(X3:AB3)</f>
        <v>0</v>
      </c>
      <c r="AD3" s="29"/>
      <c r="AE3" s="29"/>
      <c r="AF3" s="29"/>
      <c r="AG3" s="29"/>
      <c r="AH3" s="29"/>
      <c r="AI3" s="25">
        <f>SUM(AD3:AH3)</f>
        <v>0</v>
      </c>
      <c r="AJ3" s="29"/>
      <c r="AK3" s="25"/>
      <c r="AL3" s="25"/>
      <c r="AM3" s="25"/>
      <c r="AN3" s="25">
        <v>1</v>
      </c>
      <c r="AO3" s="25">
        <v>2</v>
      </c>
      <c r="AP3" s="25">
        <v>1</v>
      </c>
      <c r="AQ3" s="25">
        <v>2</v>
      </c>
      <c r="AR3" s="25">
        <v>1</v>
      </c>
      <c r="AS3" s="25"/>
      <c r="AT3" s="25">
        <v>1</v>
      </c>
      <c r="AU3" s="25"/>
      <c r="AV3" s="25">
        <f>SUM(U3:W3,AC3,AI3:AU3)</f>
        <v>8</v>
      </c>
      <c r="AW3" s="29"/>
      <c r="AX3" s="25">
        <f>SUM(AV3:AW3)</f>
        <v>8</v>
      </c>
      <c r="AY3" s="12"/>
      <c r="AZ3" s="13"/>
      <c r="BA3" s="13"/>
      <c r="BB3" s="13"/>
      <c r="BC3" s="13"/>
      <c r="BD3" s="14"/>
      <c r="BE3" s="26"/>
      <c r="BF3" s="27"/>
    </row>
    <row r="4" ht="15.75" customHeight="1">
      <c r="A4" s="17">
        <v>3811</v>
      </c>
      <c r="B4" s="18">
        <v>40955</v>
      </c>
      <c r="C4" s="20"/>
      <c r="D4" t="s" s="2">
        <v>38</v>
      </c>
      <c r="E4" t="s" s="3">
        <v>45</v>
      </c>
      <c r="F4" s="20"/>
      <c r="G4" t="s" s="2">
        <v>46</v>
      </c>
      <c r="H4" t="s" s="4">
        <v>30</v>
      </c>
      <c r="I4" t="s" s="2">
        <v>41</v>
      </c>
      <c r="J4" t="s" s="21">
        <v>47</v>
      </c>
      <c r="K4" s="20"/>
      <c r="L4" t="s" s="2">
        <v>43</v>
      </c>
      <c r="M4" t="s" s="2">
        <v>44</v>
      </c>
      <c r="N4" t="s" s="2">
        <v>34</v>
      </c>
      <c r="O4" s="22">
        <v>33917</v>
      </c>
      <c r="P4" s="20"/>
      <c r="Q4" t="s" s="4">
        <v>36</v>
      </c>
      <c r="R4" s="28"/>
      <c r="S4" s="24">
        <v>18070</v>
      </c>
      <c r="T4" t="s" s="3">
        <v>37</v>
      </c>
      <c r="U4" s="29"/>
      <c r="V4" s="29"/>
      <c r="W4" s="29"/>
      <c r="X4" s="29"/>
      <c r="Y4" s="29"/>
      <c r="Z4" s="29"/>
      <c r="AA4" s="29"/>
      <c r="AB4" s="29"/>
      <c r="AC4" s="25">
        <f>SUM(X4:AB4)</f>
        <v>0</v>
      </c>
      <c r="AD4" s="29"/>
      <c r="AE4" s="29"/>
      <c r="AF4" s="29"/>
      <c r="AG4" s="29"/>
      <c r="AH4" s="29"/>
      <c r="AI4" s="25">
        <f>SUM(AD4:AH4)</f>
        <v>0</v>
      </c>
      <c r="AJ4" s="29"/>
      <c r="AK4" s="25"/>
      <c r="AL4" s="25"/>
      <c r="AM4" s="25"/>
      <c r="AN4" s="25"/>
      <c r="AO4" s="25"/>
      <c r="AP4" s="25"/>
      <c r="AQ4" s="25">
        <v>1</v>
      </c>
      <c r="AR4" s="25"/>
      <c r="AS4" s="25"/>
      <c r="AT4" s="25">
        <v>1</v>
      </c>
      <c r="AU4" s="25"/>
      <c r="AV4" s="25">
        <f>SUM(U4:W4,AC4,AI4:AU4)</f>
        <v>2</v>
      </c>
      <c r="AW4" s="29"/>
      <c r="AX4" s="25">
        <f>SUM(AV4:AW4)</f>
        <v>2</v>
      </c>
      <c r="AY4" s="12"/>
      <c r="AZ4" s="13"/>
      <c r="BA4" s="13"/>
      <c r="BB4" s="13"/>
      <c r="BC4" s="13"/>
      <c r="BD4" s="14"/>
      <c r="BE4" s="26"/>
      <c r="BF4" s="27"/>
    </row>
    <row r="5" ht="15.75" customHeight="1">
      <c r="A5" s="17">
        <v>6960</v>
      </c>
      <c r="B5" s="18">
        <v>43881</v>
      </c>
      <c r="C5" s="20"/>
      <c r="D5" t="s" s="2">
        <v>48</v>
      </c>
      <c r="E5" t="s" s="3">
        <v>39</v>
      </c>
      <c r="F5" s="20"/>
      <c r="G5" t="s" s="2">
        <v>49</v>
      </c>
      <c r="H5" t="s" s="4">
        <v>30</v>
      </c>
      <c r="I5" s="20"/>
      <c r="J5" t="s" s="2">
        <v>50</v>
      </c>
      <c r="K5" s="30"/>
      <c r="L5" t="s" s="2">
        <v>51</v>
      </c>
      <c r="M5" t="s" s="2">
        <v>33</v>
      </c>
      <c r="N5" t="s" s="2">
        <v>34</v>
      </c>
      <c r="O5" s="22">
        <v>33914</v>
      </c>
      <c r="P5" s="20"/>
      <c r="Q5" t="s" s="4">
        <v>36</v>
      </c>
      <c r="R5" s="23">
        <v>45</v>
      </c>
      <c r="S5" s="24">
        <v>20714</v>
      </c>
      <c r="T5" t="s" s="3">
        <v>37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8">
        <v>4</v>
      </c>
      <c r="AU5" s="8">
        <v>1</v>
      </c>
      <c r="AV5" s="25">
        <f>SUM(U5:W5,AC5,AI5:AU5)</f>
        <v>5</v>
      </c>
      <c r="AW5" s="32"/>
      <c r="AX5" s="29"/>
      <c r="AY5" s="12"/>
      <c r="AZ5" s="13"/>
      <c r="BA5" s="13"/>
      <c r="BB5" s="13"/>
      <c r="BC5" s="13"/>
      <c r="BD5" s="14"/>
      <c r="BE5" s="26"/>
      <c r="BF5" s="27"/>
    </row>
    <row r="6" ht="15.75" customHeight="1">
      <c r="A6" s="17">
        <v>6961</v>
      </c>
      <c r="B6" s="18">
        <v>43881</v>
      </c>
      <c r="C6" s="20"/>
      <c r="D6" t="s" s="2">
        <v>48</v>
      </c>
      <c r="E6" t="s" s="3">
        <v>52</v>
      </c>
      <c r="F6" s="20"/>
      <c r="G6" s="20"/>
      <c r="H6" t="s" s="4">
        <v>30</v>
      </c>
      <c r="I6" s="20"/>
      <c r="J6" s="20"/>
      <c r="K6" s="30"/>
      <c r="L6" s="20"/>
      <c r="M6" s="20"/>
      <c r="N6" s="20"/>
      <c r="O6" s="20"/>
      <c r="P6" s="20"/>
      <c r="Q6" t="s" s="4">
        <v>36</v>
      </c>
      <c r="R6" s="23"/>
      <c r="S6" s="24">
        <v>24121</v>
      </c>
      <c r="T6" t="s" s="3">
        <v>53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8">
        <v>1</v>
      </c>
      <c r="AU6" s="31"/>
      <c r="AV6" s="25">
        <f>SUM(U6:W6,AC6,AI6:AU6)</f>
        <v>1</v>
      </c>
      <c r="AW6" s="32"/>
      <c r="AX6" s="29"/>
      <c r="AY6" s="12"/>
      <c r="AZ6" s="13"/>
      <c r="BA6" s="13"/>
      <c r="BB6" s="13"/>
      <c r="BC6" s="13"/>
      <c r="BD6" s="14"/>
      <c r="BE6" s="26"/>
      <c r="BF6" s="27"/>
    </row>
    <row r="7" ht="15.75" customHeight="1">
      <c r="A7" s="17">
        <v>6260</v>
      </c>
      <c r="B7" s="18">
        <v>42936</v>
      </c>
      <c r="C7" s="20"/>
      <c r="D7" t="s" s="2">
        <v>54</v>
      </c>
      <c r="E7" t="s" s="3">
        <v>55</v>
      </c>
      <c r="F7" s="20"/>
      <c r="G7" t="s" s="2">
        <v>56</v>
      </c>
      <c r="H7" t="s" s="4">
        <v>30</v>
      </c>
      <c r="I7" s="33"/>
      <c r="J7" t="s" s="21">
        <v>57</v>
      </c>
      <c r="K7" s="20"/>
      <c r="L7" t="s" s="2">
        <v>58</v>
      </c>
      <c r="M7" t="s" s="2">
        <v>33</v>
      </c>
      <c r="N7" t="s" s="2">
        <v>34</v>
      </c>
      <c r="O7" s="22">
        <v>33904</v>
      </c>
      <c r="P7" s="20"/>
      <c r="Q7" t="s" s="4">
        <v>36</v>
      </c>
      <c r="R7" s="28">
        <v>40</v>
      </c>
      <c r="S7" s="24">
        <v>22311</v>
      </c>
      <c r="T7" t="s" s="3">
        <v>37</v>
      </c>
      <c r="U7" s="29"/>
      <c r="V7" s="29"/>
      <c r="W7" s="29"/>
      <c r="X7" s="29"/>
      <c r="Y7" s="29"/>
      <c r="Z7" s="29"/>
      <c r="AA7" s="29"/>
      <c r="AB7" s="29"/>
      <c r="AC7" s="25"/>
      <c r="AD7" s="29"/>
      <c r="AE7" s="29"/>
      <c r="AF7" s="29"/>
      <c r="AG7" s="29"/>
      <c r="AH7" s="29"/>
      <c r="AI7" s="25"/>
      <c r="AJ7" s="29"/>
      <c r="AK7" s="29"/>
      <c r="AL7" s="29"/>
      <c r="AM7" s="29"/>
      <c r="AN7" s="29"/>
      <c r="AO7" s="29"/>
      <c r="AP7" s="29"/>
      <c r="AQ7" s="29"/>
      <c r="AR7" s="34">
        <v>1</v>
      </c>
      <c r="AS7" s="34">
        <v>2</v>
      </c>
      <c r="AT7" s="34">
        <v>3</v>
      </c>
      <c r="AU7" s="29"/>
      <c r="AV7" s="25">
        <f>SUM(U7:W7,AC7,AI7:AU7)</f>
        <v>6</v>
      </c>
      <c r="AW7" s="29"/>
      <c r="AX7" s="25"/>
      <c r="AY7" s="12"/>
      <c r="AZ7" s="13"/>
      <c r="BA7" s="13"/>
      <c r="BB7" s="13"/>
      <c r="BC7" s="13"/>
      <c r="BD7" s="14"/>
      <c r="BE7" s="26"/>
      <c r="BF7" s="27"/>
    </row>
    <row r="8" ht="15.75" customHeight="1">
      <c r="A8" s="17">
        <v>6650</v>
      </c>
      <c r="B8" s="18">
        <v>43496</v>
      </c>
      <c r="C8" s="20"/>
      <c r="D8" t="s" s="2">
        <v>59</v>
      </c>
      <c r="E8" t="s" s="3">
        <v>60</v>
      </c>
      <c r="F8" s="20"/>
      <c r="G8" t="s" s="2">
        <v>61</v>
      </c>
      <c r="H8" t="s" s="4">
        <v>30</v>
      </c>
      <c r="I8" t="s" s="2">
        <v>62</v>
      </c>
      <c r="J8" t="s" s="21">
        <v>63</v>
      </c>
      <c r="K8" t="s" s="5">
        <v>64</v>
      </c>
      <c r="L8" t="s" s="2">
        <v>65</v>
      </c>
      <c r="M8" t="s" s="2">
        <v>33</v>
      </c>
      <c r="N8" t="s" s="2">
        <v>34</v>
      </c>
      <c r="O8" s="22">
        <v>33914</v>
      </c>
      <c r="P8" s="20"/>
      <c r="Q8" t="s" s="4">
        <v>36</v>
      </c>
      <c r="R8" s="23">
        <v>40</v>
      </c>
      <c r="S8" s="24">
        <v>25097</v>
      </c>
      <c r="T8" t="s" s="3">
        <v>37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5">
        <f>SUM(U8:W8,AC8,AI8:AU8)</f>
        <v>0</v>
      </c>
      <c r="AW8" s="32"/>
      <c r="AX8" s="29"/>
      <c r="AY8" s="12"/>
      <c r="AZ8" s="13"/>
      <c r="BA8" s="13"/>
      <c r="BB8" s="13"/>
      <c r="BC8" s="13"/>
      <c r="BD8" s="14"/>
      <c r="BE8" s="26"/>
      <c r="BF8" s="27"/>
    </row>
    <row r="9" ht="15.75" customHeight="1">
      <c r="A9" s="17">
        <v>5220</v>
      </c>
      <c r="B9" s="18">
        <v>42248</v>
      </c>
      <c r="C9" s="20"/>
      <c r="D9" t="s" s="2">
        <v>66</v>
      </c>
      <c r="E9" t="s" s="3">
        <v>67</v>
      </c>
      <c r="F9" s="20"/>
      <c r="G9" t="s" s="2">
        <v>68</v>
      </c>
      <c r="H9" t="s" s="4">
        <v>30</v>
      </c>
      <c r="I9" t="s" s="2">
        <v>69</v>
      </c>
      <c r="J9" t="s" s="21">
        <v>70</v>
      </c>
      <c r="K9" s="30"/>
      <c r="L9" t="s" s="2">
        <v>71</v>
      </c>
      <c r="M9" t="s" s="2">
        <v>33</v>
      </c>
      <c r="N9" t="s" s="2">
        <v>34</v>
      </c>
      <c r="O9" s="22">
        <v>33904</v>
      </c>
      <c r="P9" s="20"/>
      <c r="Q9" t="s" s="4">
        <v>36</v>
      </c>
      <c r="R9" s="23">
        <v>45</v>
      </c>
      <c r="S9" s="24">
        <v>20146</v>
      </c>
      <c r="T9" t="s" s="3">
        <v>37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8">
        <v>2</v>
      </c>
      <c r="AP9" s="8">
        <v>1</v>
      </c>
      <c r="AQ9" s="31"/>
      <c r="AR9" s="8">
        <v>3</v>
      </c>
      <c r="AS9" s="31"/>
      <c r="AT9" s="8">
        <v>1</v>
      </c>
      <c r="AU9" s="31"/>
      <c r="AV9" s="25">
        <f>SUM(U9:W9,AC9,AI9:AU9)</f>
        <v>7</v>
      </c>
      <c r="AW9" s="32"/>
      <c r="AX9" s="29"/>
      <c r="AY9" s="12"/>
      <c r="AZ9" s="13"/>
      <c r="BA9" s="13"/>
      <c r="BB9" s="13"/>
      <c r="BC9" s="13"/>
      <c r="BD9" s="14"/>
      <c r="BE9" s="26"/>
      <c r="BF9" s="27"/>
    </row>
    <row r="10" ht="15.75" customHeight="1">
      <c r="A10" s="17">
        <v>5221</v>
      </c>
      <c r="B10" s="18">
        <v>42248</v>
      </c>
      <c r="C10" s="20"/>
      <c r="D10" t="s" s="2">
        <v>66</v>
      </c>
      <c r="E10" t="s" s="3">
        <v>72</v>
      </c>
      <c r="F10" s="20"/>
      <c r="G10" s="20"/>
      <c r="H10" t="s" s="4">
        <v>30</v>
      </c>
      <c r="I10" s="20"/>
      <c r="J10" s="20"/>
      <c r="K10" t="s" s="5">
        <v>64</v>
      </c>
      <c r="L10" s="20"/>
      <c r="M10" s="20"/>
      <c r="N10" s="20"/>
      <c r="O10" s="20"/>
      <c r="P10" s="20"/>
      <c r="Q10" t="s" s="4">
        <v>36</v>
      </c>
      <c r="R10" s="23"/>
      <c r="S10" s="24">
        <v>20579</v>
      </c>
      <c r="T10" t="s" s="3">
        <v>53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25">
        <f>SUM(U10:W10,AC10,AI10:AU10)</f>
        <v>0</v>
      </c>
      <c r="AW10" s="32"/>
      <c r="AX10" s="29"/>
      <c r="AY10" s="12"/>
      <c r="AZ10" s="13"/>
      <c r="BA10" s="13"/>
      <c r="BB10" s="13"/>
      <c r="BC10" s="13"/>
      <c r="BD10" s="14"/>
      <c r="BE10" s="26"/>
      <c r="BF10" s="27"/>
    </row>
    <row r="11" ht="15.75" customHeight="1">
      <c r="A11" s="17">
        <v>5222</v>
      </c>
      <c r="B11" s="18">
        <v>42248</v>
      </c>
      <c r="C11" s="20"/>
      <c r="D11" t="s" s="2">
        <v>73</v>
      </c>
      <c r="E11" t="s" s="3">
        <v>74</v>
      </c>
      <c r="F11" s="20"/>
      <c r="G11" s="20"/>
      <c r="H11" t="s" s="4">
        <v>30</v>
      </c>
      <c r="I11" s="20"/>
      <c r="J11" s="20"/>
      <c r="K11" t="s" s="5">
        <v>64</v>
      </c>
      <c r="L11" s="20"/>
      <c r="M11" s="20"/>
      <c r="N11" s="20"/>
      <c r="O11" s="20"/>
      <c r="P11" s="20"/>
      <c r="Q11" t="s" s="4">
        <v>36</v>
      </c>
      <c r="R11" s="23"/>
      <c r="S11" s="24">
        <v>40144</v>
      </c>
      <c r="T11" t="s" s="3">
        <v>75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25">
        <f>SUM(U11:W11,AC11,AI11:AU11)</f>
        <v>0</v>
      </c>
      <c r="AW11" s="32"/>
      <c r="AX11" s="29"/>
      <c r="AY11" s="12"/>
      <c r="AZ11" s="13"/>
      <c r="BA11" s="13"/>
      <c r="BB11" s="13"/>
      <c r="BC11" s="13"/>
      <c r="BD11" s="14"/>
      <c r="BE11" s="26"/>
      <c r="BF11" s="27"/>
    </row>
    <row r="12" ht="15.75" customHeight="1">
      <c r="A12" s="17">
        <v>5223</v>
      </c>
      <c r="B12" s="18">
        <v>42248</v>
      </c>
      <c r="C12" s="20"/>
      <c r="D12" t="s" s="2">
        <v>73</v>
      </c>
      <c r="E12" t="s" s="3">
        <v>76</v>
      </c>
      <c r="F12" s="20"/>
      <c r="G12" s="20"/>
      <c r="H12" t="s" s="4">
        <v>30</v>
      </c>
      <c r="I12" s="20"/>
      <c r="J12" s="20"/>
      <c r="K12" t="s" s="5">
        <v>64</v>
      </c>
      <c r="L12" s="20"/>
      <c r="M12" s="20"/>
      <c r="N12" s="20"/>
      <c r="O12" s="20"/>
      <c r="P12" s="20"/>
      <c r="Q12" t="s" s="4">
        <v>36</v>
      </c>
      <c r="R12" s="23"/>
      <c r="S12" s="24">
        <v>40620</v>
      </c>
      <c r="T12" t="s" s="3">
        <v>75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25">
        <f>SUM(U12:W12,AC12,AI12:AU12)</f>
        <v>0</v>
      </c>
      <c r="AW12" s="32"/>
      <c r="AX12" s="29"/>
      <c r="AY12" s="12"/>
      <c r="AZ12" s="13"/>
      <c r="BA12" s="13"/>
      <c r="BB12" s="13"/>
      <c r="BC12" s="13"/>
      <c r="BD12" s="14"/>
      <c r="BE12" s="26"/>
      <c r="BF12" s="27"/>
    </row>
    <row r="13" ht="15.75" customHeight="1">
      <c r="A13" s="17">
        <v>5224</v>
      </c>
      <c r="B13" s="18">
        <v>40220</v>
      </c>
      <c r="C13" s="20"/>
      <c r="D13" t="s" s="2">
        <v>73</v>
      </c>
      <c r="E13" t="s" s="3">
        <v>77</v>
      </c>
      <c r="F13" s="20"/>
      <c r="G13" s="20"/>
      <c r="H13" t="s" s="4">
        <v>30</v>
      </c>
      <c r="I13" s="20"/>
      <c r="J13" s="20"/>
      <c r="K13" s="30"/>
      <c r="L13" s="20"/>
      <c r="M13" s="20"/>
      <c r="N13" s="20"/>
      <c r="O13" s="20"/>
      <c r="P13" s="20"/>
      <c r="Q13" t="s" s="4">
        <v>36</v>
      </c>
      <c r="R13" s="23"/>
      <c r="S13" s="24"/>
      <c r="T13" s="35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25">
        <f>SUM(U13:W13,AC13,AI13:AU13)</f>
        <v>0</v>
      </c>
      <c r="AW13" s="32"/>
      <c r="AX13" s="29"/>
      <c r="AY13" s="12"/>
      <c r="AZ13" s="13"/>
      <c r="BA13" s="13"/>
      <c r="BB13" s="13"/>
      <c r="BC13" s="13"/>
      <c r="BD13" s="14"/>
      <c r="BE13" s="26"/>
      <c r="BF13" s="27"/>
    </row>
    <row r="14" ht="15.75" customHeight="1">
      <c r="A14" s="17">
        <v>5225</v>
      </c>
      <c r="B14" s="18">
        <v>43872</v>
      </c>
      <c r="C14" s="20"/>
      <c r="D14" t="s" s="2">
        <v>78</v>
      </c>
      <c r="E14" t="s" s="3">
        <v>79</v>
      </c>
      <c r="F14" s="20"/>
      <c r="G14" s="20"/>
      <c r="H14" t="s" s="4">
        <v>30</v>
      </c>
      <c r="I14" s="20"/>
      <c r="J14" s="20"/>
      <c r="K14" s="30"/>
      <c r="L14" s="20"/>
      <c r="M14" s="20"/>
      <c r="N14" s="20"/>
      <c r="O14" s="20"/>
      <c r="P14" s="20"/>
      <c r="Q14" t="s" s="4">
        <v>36</v>
      </c>
      <c r="R14" s="23"/>
      <c r="S14" s="24"/>
      <c r="T14" s="35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25">
        <f>SUM(U14:W14,AC14,AI14:AU14)</f>
        <v>0</v>
      </c>
      <c r="AW14" s="32"/>
      <c r="AX14" s="29"/>
      <c r="AY14" s="12"/>
      <c r="AZ14" s="13"/>
      <c r="BA14" s="13"/>
      <c r="BB14" s="13"/>
      <c r="BC14" s="13"/>
      <c r="BD14" s="14"/>
      <c r="BE14" s="26"/>
      <c r="BF14" s="27"/>
    </row>
    <row r="15" ht="15.75" customHeight="1">
      <c r="A15" s="17">
        <v>5226</v>
      </c>
      <c r="B15" s="18">
        <v>43872</v>
      </c>
      <c r="C15" s="20"/>
      <c r="D15" t="s" s="2">
        <v>78</v>
      </c>
      <c r="E15" t="s" s="3">
        <v>80</v>
      </c>
      <c r="F15" s="20"/>
      <c r="G15" s="20"/>
      <c r="H15" t="s" s="4">
        <v>30</v>
      </c>
      <c r="I15" s="20"/>
      <c r="J15" s="20"/>
      <c r="K15" s="30"/>
      <c r="L15" s="20"/>
      <c r="M15" s="20"/>
      <c r="N15" s="20"/>
      <c r="O15" s="20"/>
      <c r="P15" s="20"/>
      <c r="Q15" t="s" s="4">
        <v>36</v>
      </c>
      <c r="R15" s="23"/>
      <c r="S15" s="24"/>
      <c r="T15" s="35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25">
        <f>SUM(U15:W15,AC15,AI15:AU15)</f>
        <v>0</v>
      </c>
      <c r="AW15" s="32"/>
      <c r="AX15" s="29"/>
      <c r="AY15" s="12"/>
      <c r="AZ15" s="13"/>
      <c r="BA15" s="13"/>
      <c r="BB15" s="13"/>
      <c r="BC15" s="13"/>
      <c r="BD15" s="14"/>
      <c r="BE15" s="26"/>
      <c r="BF15" s="27"/>
    </row>
    <row r="16" ht="15.75" customHeight="1">
      <c r="A16" s="17">
        <v>7000</v>
      </c>
      <c r="B16" s="18">
        <v>43908</v>
      </c>
      <c r="C16" s="20"/>
      <c r="D16" t="s" s="2">
        <v>81</v>
      </c>
      <c r="E16" t="s" s="3">
        <v>82</v>
      </c>
      <c r="F16" s="20"/>
      <c r="G16" t="s" s="2">
        <v>83</v>
      </c>
      <c r="H16" t="s" s="4">
        <v>30</v>
      </c>
      <c r="I16" s="20"/>
      <c r="J16" t="s" s="2">
        <v>84</v>
      </c>
      <c r="K16" s="30"/>
      <c r="L16" t="s" s="2">
        <v>85</v>
      </c>
      <c r="M16" t="s" s="2">
        <v>33</v>
      </c>
      <c r="N16" t="s" s="2">
        <v>34</v>
      </c>
      <c r="O16" s="22">
        <v>33904</v>
      </c>
      <c r="P16" s="20"/>
      <c r="Q16" t="s" s="4">
        <v>36</v>
      </c>
      <c r="R16" s="23">
        <v>40</v>
      </c>
      <c r="S16" s="24">
        <v>21770</v>
      </c>
      <c r="T16" t="s" s="3">
        <v>37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8">
        <v>1</v>
      </c>
      <c r="AU16" s="31"/>
      <c r="AV16" s="25">
        <f>SUM(U16:W16,AC16,AI16:AU16)</f>
        <v>1</v>
      </c>
      <c r="AW16" s="32"/>
      <c r="AX16" s="29"/>
      <c r="AY16" s="12"/>
      <c r="AZ16" s="13"/>
      <c r="BA16" s="13"/>
      <c r="BB16" s="13"/>
      <c r="BC16" s="13"/>
      <c r="BD16" s="14"/>
      <c r="BE16" s="26"/>
      <c r="BF16" s="27"/>
    </row>
    <row r="17" ht="15.75" customHeight="1">
      <c r="A17" s="17">
        <v>100</v>
      </c>
      <c r="B17" s="18">
        <v>35873</v>
      </c>
      <c r="C17" s="20"/>
      <c r="D17" t="s" s="2">
        <v>86</v>
      </c>
      <c r="E17" t="s" s="3">
        <v>87</v>
      </c>
      <c r="F17" s="20"/>
      <c r="G17" t="s" s="2">
        <v>88</v>
      </c>
      <c r="H17" t="s" s="4">
        <v>30</v>
      </c>
      <c r="I17" t="s" s="2">
        <v>89</v>
      </c>
      <c r="J17" t="s" s="21">
        <v>90</v>
      </c>
      <c r="K17" s="20"/>
      <c r="L17" t="s" s="2">
        <v>91</v>
      </c>
      <c r="M17" t="s" s="2">
        <v>33</v>
      </c>
      <c r="N17" t="s" s="2">
        <v>34</v>
      </c>
      <c r="O17" s="22">
        <v>33904</v>
      </c>
      <c r="P17" s="20"/>
      <c r="Q17" t="s" s="4">
        <v>36</v>
      </c>
      <c r="R17" s="23">
        <v>45</v>
      </c>
      <c r="S17" s="24">
        <v>22203</v>
      </c>
      <c r="T17" t="s" s="3">
        <v>37</v>
      </c>
      <c r="U17" s="36"/>
      <c r="V17" s="29"/>
      <c r="W17" s="34">
        <v>13</v>
      </c>
      <c r="X17" s="34">
        <v>9</v>
      </c>
      <c r="Y17" s="34">
        <v>3</v>
      </c>
      <c r="Z17" s="34">
        <v>12</v>
      </c>
      <c r="AA17" s="34">
        <v>6</v>
      </c>
      <c r="AB17" s="34">
        <v>3</v>
      </c>
      <c r="AC17" s="25">
        <f>SUM(X17:AB17)</f>
        <v>33</v>
      </c>
      <c r="AD17" s="34">
        <v>6</v>
      </c>
      <c r="AE17" s="34">
        <v>1</v>
      </c>
      <c r="AF17" s="34">
        <v>2</v>
      </c>
      <c r="AG17" s="34">
        <v>4</v>
      </c>
      <c r="AH17" s="34">
        <v>0</v>
      </c>
      <c r="AI17" s="25">
        <f>SUM(AD17:AH17)</f>
        <v>13</v>
      </c>
      <c r="AJ17" s="34">
        <v>0</v>
      </c>
      <c r="AK17" s="25"/>
      <c r="AL17" s="25">
        <v>2</v>
      </c>
      <c r="AM17" s="25">
        <v>3</v>
      </c>
      <c r="AN17" s="25"/>
      <c r="AO17" s="25">
        <v>2</v>
      </c>
      <c r="AP17" s="25"/>
      <c r="AQ17" s="25"/>
      <c r="AR17" s="25"/>
      <c r="AS17" s="25"/>
      <c r="AT17" s="25"/>
      <c r="AU17" s="25"/>
      <c r="AV17" s="25">
        <f>SUM(U17:W17,AC17,AI17:AU17)</f>
        <v>66</v>
      </c>
      <c r="AW17" s="25">
        <v>0</v>
      </c>
      <c r="AX17" s="25">
        <f>SUM(AV17:AW17)</f>
        <v>66</v>
      </c>
      <c r="AY17" s="12"/>
      <c r="AZ17" s="13"/>
      <c r="BA17" s="13"/>
      <c r="BB17" s="13"/>
      <c r="BC17" s="13"/>
      <c r="BD17" s="14"/>
      <c r="BE17" s="26"/>
      <c r="BF17" s="27"/>
    </row>
    <row r="18" ht="15.75" customHeight="1">
      <c r="A18" s="17">
        <v>101</v>
      </c>
      <c r="B18" s="18">
        <v>43867</v>
      </c>
      <c r="C18" s="20"/>
      <c r="D18" t="s" s="2">
        <v>86</v>
      </c>
      <c r="E18" t="s" s="3">
        <v>92</v>
      </c>
      <c r="F18" s="20"/>
      <c r="G18" s="20"/>
      <c r="H18" t="s" s="4">
        <v>30</v>
      </c>
      <c r="I18" s="20"/>
      <c r="J18" s="21"/>
      <c r="K18" t="s" s="2">
        <v>64</v>
      </c>
      <c r="L18" t="s" s="2">
        <v>91</v>
      </c>
      <c r="M18" t="s" s="2">
        <v>33</v>
      </c>
      <c r="N18" t="s" s="2">
        <v>34</v>
      </c>
      <c r="O18" s="22">
        <v>33904</v>
      </c>
      <c r="P18" s="20"/>
      <c r="Q18" t="s" s="4">
        <v>36</v>
      </c>
      <c r="R18" s="23"/>
      <c r="S18" s="24">
        <v>23569</v>
      </c>
      <c r="T18" t="s" s="3">
        <v>53</v>
      </c>
      <c r="U18" s="36"/>
      <c r="V18" s="29"/>
      <c r="W18" s="29"/>
      <c r="X18" s="29"/>
      <c r="Y18" s="29"/>
      <c r="Z18" s="29"/>
      <c r="AA18" s="29"/>
      <c r="AB18" s="29"/>
      <c r="AC18" s="25"/>
      <c r="AD18" s="29"/>
      <c r="AE18" s="29"/>
      <c r="AF18" s="29"/>
      <c r="AG18" s="29"/>
      <c r="AH18" s="29"/>
      <c r="AI18" s="25"/>
      <c r="AJ18" s="29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>
        <f>SUM(U18:W18,AC18,AI18:AU18)</f>
        <v>0</v>
      </c>
      <c r="AW18" s="25"/>
      <c r="AX18" s="25"/>
      <c r="AY18" s="12"/>
      <c r="AZ18" s="13"/>
      <c r="BA18" s="13"/>
      <c r="BB18" s="13"/>
      <c r="BC18" s="13"/>
      <c r="BD18" s="14"/>
      <c r="BE18" s="26"/>
      <c r="BF18" s="27"/>
    </row>
    <row r="19" ht="15.75" customHeight="1">
      <c r="A19" s="17">
        <v>4110</v>
      </c>
      <c r="B19" s="18">
        <v>41011</v>
      </c>
      <c r="C19" s="20"/>
      <c r="D19" t="s" s="2">
        <v>93</v>
      </c>
      <c r="E19" t="s" s="3">
        <v>94</v>
      </c>
      <c r="F19" s="20"/>
      <c r="G19" t="s" s="2">
        <v>95</v>
      </c>
      <c r="H19" t="s" s="4">
        <v>30</v>
      </c>
      <c r="I19" t="s" s="2">
        <v>96</v>
      </c>
      <c r="J19" t="s" s="21">
        <v>97</v>
      </c>
      <c r="K19" s="20"/>
      <c r="L19" t="s" s="2">
        <v>98</v>
      </c>
      <c r="M19" t="s" s="2">
        <v>99</v>
      </c>
      <c r="N19" t="s" s="2">
        <v>100</v>
      </c>
      <c r="O19" s="22">
        <v>8088</v>
      </c>
      <c r="P19" s="20"/>
      <c r="Q19" t="s" s="4">
        <v>36</v>
      </c>
      <c r="R19" s="28">
        <v>45</v>
      </c>
      <c r="S19" s="24">
        <v>23050</v>
      </c>
      <c r="T19" t="s" s="3">
        <v>37</v>
      </c>
      <c r="U19" s="29"/>
      <c r="V19" s="29"/>
      <c r="W19" s="29"/>
      <c r="X19" s="29"/>
      <c r="Y19" s="29"/>
      <c r="Z19" s="29"/>
      <c r="AA19" s="29"/>
      <c r="AB19" s="29"/>
      <c r="AC19" s="25">
        <f>SUM(X19:AB19)</f>
        <v>0</v>
      </c>
      <c r="AD19" s="29"/>
      <c r="AE19" s="29"/>
      <c r="AF19" s="29"/>
      <c r="AG19" s="29"/>
      <c r="AH19" s="29"/>
      <c r="AI19" s="25">
        <f>SUM(AD19:AH19)</f>
        <v>0</v>
      </c>
      <c r="AJ19" s="29"/>
      <c r="AK19" s="29"/>
      <c r="AL19" s="34">
        <v>5</v>
      </c>
      <c r="AM19" s="34">
        <v>1</v>
      </c>
      <c r="AN19" s="34">
        <v>1</v>
      </c>
      <c r="AO19" s="34">
        <v>11</v>
      </c>
      <c r="AP19" s="34">
        <v>10</v>
      </c>
      <c r="AQ19" s="34">
        <v>1</v>
      </c>
      <c r="AR19" s="34">
        <v>1</v>
      </c>
      <c r="AS19" s="29"/>
      <c r="AT19" s="29"/>
      <c r="AU19" s="34">
        <v>1</v>
      </c>
      <c r="AV19" s="25">
        <f>SUM(U19:W19,AC19,AI19:AU19)</f>
        <v>31</v>
      </c>
      <c r="AW19" s="29"/>
      <c r="AX19" s="25">
        <f>SUM(AV19:AW19)</f>
        <v>31</v>
      </c>
      <c r="AY19" s="12"/>
      <c r="AZ19" s="13"/>
      <c r="BA19" s="13"/>
      <c r="BB19" s="13"/>
      <c r="BC19" s="13"/>
      <c r="BD19" s="14"/>
      <c r="BE19" s="26"/>
      <c r="BF19" s="27"/>
    </row>
    <row r="20" ht="15.75" customHeight="1">
      <c r="A20" s="17">
        <v>4111</v>
      </c>
      <c r="B20" s="18">
        <v>41011</v>
      </c>
      <c r="C20" s="20"/>
      <c r="D20" t="s" s="2">
        <v>93</v>
      </c>
      <c r="E20" t="s" s="3">
        <v>101</v>
      </c>
      <c r="F20" s="20"/>
      <c r="G20" s="20"/>
      <c r="H20" t="s" s="4">
        <v>30</v>
      </c>
      <c r="I20" s="20"/>
      <c r="J20" s="20"/>
      <c r="K20" s="20"/>
      <c r="L20" s="20"/>
      <c r="M20" s="20"/>
      <c r="N20" s="20"/>
      <c r="O20" s="20"/>
      <c r="P20" s="20"/>
      <c r="Q20" t="s" s="4">
        <v>36</v>
      </c>
      <c r="R20" s="20"/>
      <c r="S20" s="24">
        <v>23063</v>
      </c>
      <c r="T20" t="s" s="3">
        <v>53</v>
      </c>
      <c r="U20" s="29"/>
      <c r="V20" s="29"/>
      <c r="W20" s="29"/>
      <c r="X20" s="29"/>
      <c r="Y20" s="29"/>
      <c r="Z20" s="29"/>
      <c r="AA20" s="29"/>
      <c r="AB20" s="29"/>
      <c r="AC20" s="25">
        <f>SUM(X20:AB20)</f>
        <v>0</v>
      </c>
      <c r="AD20" s="29"/>
      <c r="AE20" s="29"/>
      <c r="AF20" s="29"/>
      <c r="AG20" s="29"/>
      <c r="AH20" s="29"/>
      <c r="AI20" s="25">
        <f>SUM(AD20:AH20)</f>
        <v>0</v>
      </c>
      <c r="AJ20" s="29"/>
      <c r="AK20" s="29"/>
      <c r="AL20" s="29"/>
      <c r="AM20" s="34">
        <v>1</v>
      </c>
      <c r="AN20" s="34">
        <v>3</v>
      </c>
      <c r="AO20" s="29"/>
      <c r="AP20" s="29"/>
      <c r="AQ20" s="29"/>
      <c r="AR20" s="29"/>
      <c r="AS20" s="29"/>
      <c r="AT20" s="34">
        <v>4</v>
      </c>
      <c r="AU20" s="29"/>
      <c r="AV20" s="25">
        <f>SUM(U20:W20,AC20,AI20:AU20)</f>
        <v>8</v>
      </c>
      <c r="AW20" s="29"/>
      <c r="AX20" s="25">
        <f>SUM(AV20:AW20)</f>
        <v>8</v>
      </c>
      <c r="AY20" s="12"/>
      <c r="AZ20" s="13"/>
      <c r="BA20" s="13"/>
      <c r="BB20" s="13"/>
      <c r="BC20" s="13"/>
      <c r="BD20" s="14"/>
      <c r="BE20" s="26"/>
      <c r="BF20" s="27"/>
    </row>
    <row r="21" ht="18.75" customHeight="1">
      <c r="A21" s="17">
        <v>7830</v>
      </c>
      <c r="B21" s="18">
        <v>44352</v>
      </c>
      <c r="C21" s="20"/>
      <c r="D21" t="s" s="2">
        <v>93</v>
      </c>
      <c r="E21" t="s" s="3">
        <v>102</v>
      </c>
      <c r="F21" s="20"/>
      <c r="G21" t="s" s="2">
        <v>103</v>
      </c>
      <c r="H21" t="s" s="4">
        <v>104</v>
      </c>
      <c r="I21" s="33"/>
      <c r="J21" t="s" s="2">
        <v>105</v>
      </c>
      <c r="K21" t="s" s="2">
        <v>64</v>
      </c>
      <c r="L21" t="s" s="2">
        <v>106</v>
      </c>
      <c r="M21" t="s" s="2">
        <v>107</v>
      </c>
      <c r="N21" t="s" s="2">
        <v>34</v>
      </c>
      <c r="O21" s="22">
        <v>34638</v>
      </c>
      <c r="P21" s="20"/>
      <c r="Q21" t="s" s="4">
        <v>36</v>
      </c>
      <c r="R21" s="28">
        <v>45</v>
      </c>
      <c r="S21" s="24">
        <v>32103</v>
      </c>
      <c r="T21" t="s" s="3">
        <v>37</v>
      </c>
      <c r="U21" s="29"/>
      <c r="V21" s="29"/>
      <c r="W21" s="29"/>
      <c r="X21" s="29"/>
      <c r="Y21" s="29"/>
      <c r="Z21" s="29"/>
      <c r="AA21" s="29"/>
      <c r="AB21" s="29"/>
      <c r="AC21" s="25"/>
      <c r="AD21" s="29"/>
      <c r="AE21" s="29"/>
      <c r="AF21" s="29"/>
      <c r="AG21" s="29"/>
      <c r="AH21" s="29"/>
      <c r="AI21" s="25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5">
        <f>SUM(U21:W21,AC21,AI21:AU21)</f>
        <v>0</v>
      </c>
      <c r="AW21" s="29"/>
      <c r="AX21" s="25"/>
      <c r="AY21" s="12"/>
      <c r="AZ21" s="13"/>
      <c r="BA21" s="13"/>
      <c r="BB21" s="13"/>
      <c r="BC21" s="13"/>
      <c r="BD21" s="14"/>
      <c r="BE21" s="26"/>
      <c r="BF21" s="27"/>
    </row>
    <row r="22" ht="18.75" customHeight="1">
      <c r="A22" s="17">
        <v>7831</v>
      </c>
      <c r="B22" s="18">
        <v>44352</v>
      </c>
      <c r="C22" s="20"/>
      <c r="D22" t="s" s="2">
        <v>93</v>
      </c>
      <c r="E22" t="s" s="3">
        <v>108</v>
      </c>
      <c r="F22" s="20"/>
      <c r="G22" s="20"/>
      <c r="H22" t="s" s="4">
        <v>104</v>
      </c>
      <c r="I22" s="33"/>
      <c r="J22" s="37"/>
      <c r="K22" t="s" s="2">
        <v>64</v>
      </c>
      <c r="L22" s="20"/>
      <c r="M22" s="20"/>
      <c r="N22" s="20"/>
      <c r="O22" s="20"/>
      <c r="P22" s="20"/>
      <c r="Q22" t="s" s="4">
        <v>36</v>
      </c>
      <c r="R22" s="28"/>
      <c r="S22" s="24">
        <v>32647</v>
      </c>
      <c r="T22" t="s" s="3">
        <v>53</v>
      </c>
      <c r="U22" s="29"/>
      <c r="V22" s="29"/>
      <c r="W22" s="29"/>
      <c r="X22" s="29"/>
      <c r="Y22" s="29"/>
      <c r="Z22" s="29"/>
      <c r="AA22" s="29"/>
      <c r="AB22" s="29"/>
      <c r="AC22" s="25"/>
      <c r="AD22" s="29"/>
      <c r="AE22" s="29"/>
      <c r="AF22" s="29"/>
      <c r="AG22" s="29"/>
      <c r="AH22" s="29"/>
      <c r="AI22" s="25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5">
        <f>SUM(U22:W22,AC22,AI22:AU22)</f>
        <v>0</v>
      </c>
      <c r="AW22" s="29"/>
      <c r="AX22" s="25"/>
      <c r="AY22" s="12"/>
      <c r="AZ22" s="13"/>
      <c r="BA22" s="13"/>
      <c r="BB22" s="13"/>
      <c r="BC22" s="13"/>
      <c r="BD22" s="14"/>
      <c r="BE22" s="26"/>
      <c r="BF22" s="27"/>
    </row>
    <row r="23" ht="15.75" customHeight="1">
      <c r="A23" s="17">
        <v>5410</v>
      </c>
      <c r="B23" s="18">
        <v>42418</v>
      </c>
      <c r="C23" s="20"/>
      <c r="D23" t="s" s="2">
        <v>109</v>
      </c>
      <c r="E23" t="s" s="3">
        <v>110</v>
      </c>
      <c r="F23" s="20"/>
      <c r="G23" t="s" s="2">
        <v>111</v>
      </c>
      <c r="H23" t="s" s="4">
        <v>30</v>
      </c>
      <c r="I23" t="s" s="38">
        <v>112</v>
      </c>
      <c r="J23" t="s" s="21">
        <v>113</v>
      </c>
      <c r="K23" s="20"/>
      <c r="L23" t="s" s="2">
        <v>114</v>
      </c>
      <c r="M23" t="s" s="2">
        <v>33</v>
      </c>
      <c r="N23" t="s" s="2">
        <v>34</v>
      </c>
      <c r="O23" s="22">
        <v>33990</v>
      </c>
      <c r="P23" s="20"/>
      <c r="Q23" t="s" s="4">
        <v>36</v>
      </c>
      <c r="R23" s="28">
        <v>45</v>
      </c>
      <c r="S23" s="24">
        <v>19994</v>
      </c>
      <c r="T23" t="s" s="3">
        <v>37</v>
      </c>
      <c r="U23" s="29"/>
      <c r="V23" s="29"/>
      <c r="W23" s="29"/>
      <c r="X23" s="29"/>
      <c r="Y23" s="29"/>
      <c r="Z23" s="29"/>
      <c r="AA23" s="29"/>
      <c r="AB23" s="29"/>
      <c r="AC23" s="25"/>
      <c r="AD23" s="29"/>
      <c r="AE23" s="29"/>
      <c r="AF23" s="29"/>
      <c r="AG23" s="29"/>
      <c r="AH23" s="29"/>
      <c r="AI23" s="25"/>
      <c r="AJ23" s="29"/>
      <c r="AK23" s="29"/>
      <c r="AL23" s="29"/>
      <c r="AM23" s="29"/>
      <c r="AN23" s="29"/>
      <c r="AO23" s="29"/>
      <c r="AP23" s="34">
        <v>8</v>
      </c>
      <c r="AQ23" s="34">
        <v>8</v>
      </c>
      <c r="AR23" s="29"/>
      <c r="AS23" s="34">
        <v>1</v>
      </c>
      <c r="AT23" s="34">
        <v>16</v>
      </c>
      <c r="AU23" s="34">
        <v>13</v>
      </c>
      <c r="AV23" s="25">
        <f>SUM(U23:W23,AC23,AI23:AU23)</f>
        <v>46</v>
      </c>
      <c r="AW23" s="29"/>
      <c r="AX23" s="25"/>
      <c r="AY23" s="12"/>
      <c r="AZ23" s="13"/>
      <c r="BA23" s="13"/>
      <c r="BB23" s="13"/>
      <c r="BC23" s="13"/>
      <c r="BD23" s="14"/>
      <c r="BE23" s="26"/>
      <c r="BF23" s="27"/>
    </row>
    <row r="24" ht="15.75" customHeight="1">
      <c r="A24" s="17">
        <v>5411</v>
      </c>
      <c r="B24" s="18">
        <v>42418</v>
      </c>
      <c r="C24" s="20"/>
      <c r="D24" t="s" s="2">
        <v>109</v>
      </c>
      <c r="E24" t="s" s="3">
        <v>115</v>
      </c>
      <c r="F24" s="20"/>
      <c r="G24" s="20"/>
      <c r="H24" t="s" s="4">
        <v>30</v>
      </c>
      <c r="I24" s="33"/>
      <c r="J24" t="s" s="21">
        <v>116</v>
      </c>
      <c r="K24" s="20"/>
      <c r="L24" s="20"/>
      <c r="M24" s="20"/>
      <c r="N24" s="20"/>
      <c r="O24" s="20"/>
      <c r="P24" s="20"/>
      <c r="Q24" t="s" s="4">
        <v>36</v>
      </c>
      <c r="R24" s="28"/>
      <c r="S24" s="24">
        <v>18147</v>
      </c>
      <c r="T24" t="s" s="3">
        <v>53</v>
      </c>
      <c r="U24" s="29"/>
      <c r="V24" s="29"/>
      <c r="W24" s="29"/>
      <c r="X24" s="29"/>
      <c r="Y24" s="29"/>
      <c r="Z24" s="29"/>
      <c r="AA24" s="29"/>
      <c r="AB24" s="29"/>
      <c r="AC24" s="25"/>
      <c r="AD24" s="29"/>
      <c r="AE24" s="29"/>
      <c r="AF24" s="29"/>
      <c r="AG24" s="29"/>
      <c r="AH24" s="29"/>
      <c r="AI24" s="25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4">
        <v>1</v>
      </c>
      <c r="AU24" s="34">
        <v>4</v>
      </c>
      <c r="AV24" s="25">
        <f>SUM(U24:W24,AC24,AI24:AU24)</f>
        <v>5</v>
      </c>
      <c r="AW24" s="29"/>
      <c r="AX24" s="25"/>
      <c r="AY24" s="12"/>
      <c r="AZ24" s="13"/>
      <c r="BA24" s="13"/>
      <c r="BB24" s="13"/>
      <c r="BC24" s="13"/>
      <c r="BD24" s="14"/>
      <c r="BE24" s="26"/>
      <c r="BF24" s="27"/>
    </row>
    <row r="25" ht="15.75" customHeight="1">
      <c r="A25" s="17">
        <v>5412</v>
      </c>
      <c r="B25" s="18">
        <v>42773</v>
      </c>
      <c r="C25" s="20"/>
      <c r="D25" t="s" s="2">
        <v>117</v>
      </c>
      <c r="E25" t="s" s="3">
        <v>118</v>
      </c>
      <c r="F25" s="20"/>
      <c r="G25" s="20"/>
      <c r="H25" t="s" s="4">
        <v>30</v>
      </c>
      <c r="I25" s="33"/>
      <c r="J25" s="37"/>
      <c r="K25" t="s" s="2">
        <v>64</v>
      </c>
      <c r="L25" s="20"/>
      <c r="M25" s="20"/>
      <c r="N25" s="20"/>
      <c r="O25" s="20"/>
      <c r="P25" s="20"/>
      <c r="Q25" t="s" s="4">
        <v>36</v>
      </c>
      <c r="R25" s="28"/>
      <c r="S25" s="24">
        <v>37317</v>
      </c>
      <c r="T25" t="s" s="3">
        <v>53</v>
      </c>
      <c r="U25" s="29"/>
      <c r="V25" s="29"/>
      <c r="W25" s="29"/>
      <c r="X25" s="29"/>
      <c r="Y25" s="29"/>
      <c r="Z25" s="29"/>
      <c r="AA25" s="29"/>
      <c r="AB25" s="29"/>
      <c r="AC25" s="25"/>
      <c r="AD25" s="29"/>
      <c r="AE25" s="29"/>
      <c r="AF25" s="29"/>
      <c r="AG25" s="29"/>
      <c r="AH25" s="29"/>
      <c r="AI25" s="25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5">
        <f>SUM(U25:W25,AC25,AI25:AU25)</f>
        <v>0</v>
      </c>
      <c r="AW25" s="29"/>
      <c r="AX25" s="25"/>
      <c r="AY25" s="12"/>
      <c r="AZ25" s="13"/>
      <c r="BA25" s="13"/>
      <c r="BB25" s="13"/>
      <c r="BC25" s="13"/>
      <c r="BD25" s="14"/>
      <c r="BE25" s="26"/>
      <c r="BF25" s="27"/>
    </row>
    <row r="26" ht="15.75" customHeight="1">
      <c r="A26" s="17">
        <v>5413</v>
      </c>
      <c r="B26" s="18">
        <v>42773</v>
      </c>
      <c r="C26" s="20"/>
      <c r="D26" t="s" s="2">
        <v>117</v>
      </c>
      <c r="E26" t="s" s="3">
        <v>119</v>
      </c>
      <c r="F26" s="20"/>
      <c r="G26" s="20"/>
      <c r="H26" t="s" s="4">
        <v>30</v>
      </c>
      <c r="I26" s="33"/>
      <c r="J26" s="37"/>
      <c r="K26" s="20"/>
      <c r="L26" s="20"/>
      <c r="M26" s="20"/>
      <c r="N26" s="20"/>
      <c r="O26" s="20"/>
      <c r="P26" s="20"/>
      <c r="Q26" t="s" s="4">
        <v>36</v>
      </c>
      <c r="R26" s="28"/>
      <c r="S26" s="24">
        <v>38560</v>
      </c>
      <c r="T26" t="s" s="3">
        <v>37</v>
      </c>
      <c r="U26" s="29"/>
      <c r="V26" s="29"/>
      <c r="W26" s="29"/>
      <c r="X26" s="29"/>
      <c r="Y26" s="29"/>
      <c r="Z26" s="29"/>
      <c r="AA26" s="29"/>
      <c r="AB26" s="29"/>
      <c r="AC26" s="25"/>
      <c r="AD26" s="29"/>
      <c r="AE26" s="29"/>
      <c r="AF26" s="29"/>
      <c r="AG26" s="29"/>
      <c r="AH26" s="29"/>
      <c r="AI26" s="25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34">
        <v>2</v>
      </c>
      <c r="AU26" s="34">
        <v>1</v>
      </c>
      <c r="AV26" s="25">
        <f>SUM(U26:W26,AC26,AI26:AU26)</f>
        <v>3</v>
      </c>
      <c r="AW26" s="29"/>
      <c r="AX26" s="25"/>
      <c r="AY26" s="12"/>
      <c r="AZ26" s="13"/>
      <c r="BA26" s="13"/>
      <c r="BB26" s="13"/>
      <c r="BC26" s="13"/>
      <c r="BD26" s="14"/>
      <c r="BE26" s="26"/>
      <c r="BF26" s="27"/>
    </row>
    <row r="27" ht="15.75" customHeight="1">
      <c r="A27" s="17">
        <v>5414</v>
      </c>
      <c r="B27" s="18">
        <v>42773</v>
      </c>
      <c r="C27" s="20"/>
      <c r="D27" t="s" s="2">
        <v>120</v>
      </c>
      <c r="E27" t="s" s="3">
        <v>121</v>
      </c>
      <c r="F27" s="20"/>
      <c r="G27" s="20"/>
      <c r="H27" t="s" s="4">
        <v>30</v>
      </c>
      <c r="I27" s="33"/>
      <c r="J27" s="37"/>
      <c r="K27" t="s" s="2">
        <v>64</v>
      </c>
      <c r="L27" s="20"/>
      <c r="M27" s="20"/>
      <c r="N27" s="20"/>
      <c r="O27" s="20"/>
      <c r="P27" s="20"/>
      <c r="Q27" t="s" s="4">
        <v>36</v>
      </c>
      <c r="R27" s="28"/>
      <c r="S27" s="24">
        <v>37663</v>
      </c>
      <c r="T27" t="s" s="3">
        <v>37</v>
      </c>
      <c r="U27" s="29"/>
      <c r="V27" s="29"/>
      <c r="W27" s="29"/>
      <c r="X27" s="29"/>
      <c r="Y27" s="29"/>
      <c r="Z27" s="29"/>
      <c r="AA27" s="29"/>
      <c r="AB27" s="29"/>
      <c r="AC27" s="25"/>
      <c r="AD27" s="29"/>
      <c r="AE27" s="29"/>
      <c r="AF27" s="29"/>
      <c r="AG27" s="29"/>
      <c r="AH27" s="29"/>
      <c r="AI27" s="25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5">
        <f>SUM(U27:W27,AC27,AI27:AU27)</f>
        <v>0</v>
      </c>
      <c r="AW27" s="29"/>
      <c r="AX27" s="25"/>
      <c r="AY27" s="12"/>
      <c r="AZ27" s="13"/>
      <c r="BA27" s="13"/>
      <c r="BB27" s="13"/>
      <c r="BC27" s="13"/>
      <c r="BD27" s="14"/>
      <c r="BE27" s="26"/>
      <c r="BF27" s="27"/>
    </row>
    <row r="28" ht="15.75" customHeight="1">
      <c r="A28" s="17">
        <v>5415</v>
      </c>
      <c r="B28" s="18">
        <v>42773</v>
      </c>
      <c r="C28" s="20"/>
      <c r="D28" t="s" s="2">
        <v>120</v>
      </c>
      <c r="E28" t="s" s="3">
        <v>122</v>
      </c>
      <c r="F28" s="20"/>
      <c r="G28" s="20"/>
      <c r="H28" t="s" s="4">
        <v>30</v>
      </c>
      <c r="I28" s="33"/>
      <c r="J28" s="37"/>
      <c r="K28" t="s" s="2">
        <v>64</v>
      </c>
      <c r="L28" s="20"/>
      <c r="M28" s="20"/>
      <c r="N28" s="20"/>
      <c r="O28" s="20"/>
      <c r="P28" s="20"/>
      <c r="Q28" t="s" s="4">
        <v>36</v>
      </c>
      <c r="R28" s="28"/>
      <c r="S28" s="24">
        <v>38610</v>
      </c>
      <c r="T28" t="s" s="3">
        <v>53</v>
      </c>
      <c r="U28" s="29"/>
      <c r="V28" s="29"/>
      <c r="W28" s="29"/>
      <c r="X28" s="29"/>
      <c r="Y28" s="29"/>
      <c r="Z28" s="29"/>
      <c r="AA28" s="29"/>
      <c r="AB28" s="29"/>
      <c r="AC28" s="25"/>
      <c r="AD28" s="29"/>
      <c r="AE28" s="29"/>
      <c r="AF28" s="29"/>
      <c r="AG28" s="29"/>
      <c r="AH28" s="29"/>
      <c r="AI28" s="25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5">
        <f>SUM(U28:W28,AC28,AI28:AU28)</f>
        <v>0</v>
      </c>
      <c r="AW28" s="29"/>
      <c r="AX28" s="25"/>
      <c r="AY28" s="12"/>
      <c r="AZ28" s="13"/>
      <c r="BA28" s="13"/>
      <c r="BB28" s="13"/>
      <c r="BC28" s="13"/>
      <c r="BD28" s="14"/>
      <c r="BE28" s="26"/>
      <c r="BF28" s="27"/>
    </row>
    <row r="29" ht="15.75" customHeight="1">
      <c r="A29" s="17">
        <v>6220</v>
      </c>
      <c r="B29" s="18">
        <v>42873</v>
      </c>
      <c r="C29" s="20"/>
      <c r="D29" t="s" s="2">
        <v>123</v>
      </c>
      <c r="E29" t="s" s="3">
        <v>124</v>
      </c>
      <c r="F29" s="20"/>
      <c r="G29" t="s" s="2">
        <v>125</v>
      </c>
      <c r="H29" t="s" s="4">
        <v>30</v>
      </c>
      <c r="I29" t="s" s="2">
        <v>126</v>
      </c>
      <c r="J29" t="s" s="21">
        <v>127</v>
      </c>
      <c r="K29" t="s" s="5">
        <v>64</v>
      </c>
      <c r="L29" t="s" s="2">
        <v>128</v>
      </c>
      <c r="M29" t="s" s="2">
        <v>33</v>
      </c>
      <c r="N29" t="s" s="2">
        <v>34</v>
      </c>
      <c r="O29" s="22">
        <v>33914</v>
      </c>
      <c r="P29" s="20"/>
      <c r="Q29" t="s" s="4">
        <v>36</v>
      </c>
      <c r="R29" s="23">
        <v>40</v>
      </c>
      <c r="S29" s="24">
        <v>19545</v>
      </c>
      <c r="T29" t="s" s="3">
        <v>37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25">
        <f>SUM(U29:W29,AC29,AI29:AU29)</f>
        <v>0</v>
      </c>
      <c r="AW29" s="32"/>
      <c r="AX29" s="29"/>
      <c r="AY29" s="12"/>
      <c r="AZ29" s="13"/>
      <c r="BA29" s="13"/>
      <c r="BB29" s="13"/>
      <c r="BC29" s="13"/>
      <c r="BD29" s="14"/>
      <c r="BE29" s="26"/>
      <c r="BF29" s="27"/>
    </row>
    <row r="30" ht="15.75" customHeight="1">
      <c r="A30" s="17">
        <v>3690</v>
      </c>
      <c r="B30" s="18">
        <v>40619</v>
      </c>
      <c r="C30" s="20"/>
      <c r="D30" t="s" s="2">
        <v>129</v>
      </c>
      <c r="E30" t="s" s="3">
        <v>130</v>
      </c>
      <c r="F30" s="20"/>
      <c r="G30" t="s" s="2">
        <v>131</v>
      </c>
      <c r="H30" t="s" s="4">
        <v>30</v>
      </c>
      <c r="I30" t="s" s="2">
        <v>132</v>
      </c>
      <c r="J30" t="s" s="21">
        <v>133</v>
      </c>
      <c r="K30" s="20"/>
      <c r="L30" t="s" s="2">
        <v>134</v>
      </c>
      <c r="M30" t="s" s="2">
        <v>135</v>
      </c>
      <c r="N30" t="s" s="2">
        <v>136</v>
      </c>
      <c r="O30" s="22">
        <v>33956</v>
      </c>
      <c r="P30" s="20"/>
      <c r="Q30" t="s" s="2">
        <v>36</v>
      </c>
      <c r="R30" s="23">
        <v>40</v>
      </c>
      <c r="S30" s="24">
        <v>14727</v>
      </c>
      <c r="T30" t="s" s="3">
        <v>37</v>
      </c>
      <c r="U30" s="29"/>
      <c r="V30" s="29"/>
      <c r="W30" s="29"/>
      <c r="X30" s="29"/>
      <c r="Y30" s="29"/>
      <c r="Z30" s="29"/>
      <c r="AA30" s="29"/>
      <c r="AB30" s="29"/>
      <c r="AC30" s="25">
        <f>SUM(X30:AB30)</f>
        <v>0</v>
      </c>
      <c r="AD30" s="29"/>
      <c r="AE30" s="29"/>
      <c r="AF30" s="29"/>
      <c r="AG30" s="29"/>
      <c r="AH30" s="29"/>
      <c r="AI30" s="25">
        <f>SUM(AD30:AH30)</f>
        <v>0</v>
      </c>
      <c r="AJ30" s="34">
        <v>0</v>
      </c>
      <c r="AK30" s="25">
        <v>2</v>
      </c>
      <c r="AL30" s="25"/>
      <c r="AM30" s="25">
        <v>4</v>
      </c>
      <c r="AN30" s="25"/>
      <c r="AO30" s="25"/>
      <c r="AP30" s="25"/>
      <c r="AQ30" s="25"/>
      <c r="AR30" s="25"/>
      <c r="AS30" s="25"/>
      <c r="AT30" s="25"/>
      <c r="AU30" s="25"/>
      <c r="AV30" s="25">
        <f>SUM(U30:W30,AC30,AI30:AU30)</f>
        <v>6</v>
      </c>
      <c r="AW30" s="25">
        <v>0</v>
      </c>
      <c r="AX30" s="25">
        <f>SUM(AV30:AW30)</f>
        <v>6</v>
      </c>
      <c r="AY30" s="12"/>
      <c r="AZ30" s="13"/>
      <c r="BA30" s="13"/>
      <c r="BB30" s="13"/>
      <c r="BC30" s="13"/>
      <c r="BD30" s="14"/>
      <c r="BE30" s="26"/>
      <c r="BF30" s="27"/>
    </row>
    <row r="31" ht="15.75" customHeight="1">
      <c r="A31" s="17">
        <v>190</v>
      </c>
      <c r="B31" s="18">
        <v>35116</v>
      </c>
      <c r="C31" t="s" s="2">
        <v>137</v>
      </c>
      <c r="D31" t="s" s="2">
        <v>138</v>
      </c>
      <c r="E31" t="s" s="3">
        <v>139</v>
      </c>
      <c r="F31" s="20"/>
      <c r="G31" t="s" s="2">
        <v>140</v>
      </c>
      <c r="H31" t="s" s="4">
        <v>30</v>
      </c>
      <c r="I31" t="s" s="2">
        <v>141</v>
      </c>
      <c r="J31" t="s" s="2">
        <v>142</v>
      </c>
      <c r="K31" s="20"/>
      <c r="L31" t="s" s="2">
        <v>143</v>
      </c>
      <c r="M31" t="s" s="2">
        <v>33</v>
      </c>
      <c r="N31" t="s" s="2">
        <v>34</v>
      </c>
      <c r="O31" s="22">
        <v>33904</v>
      </c>
      <c r="P31" t="s" s="2">
        <v>144</v>
      </c>
      <c r="Q31" t="s" s="4">
        <v>36</v>
      </c>
      <c r="R31" s="23">
        <v>40</v>
      </c>
      <c r="S31" s="24">
        <v>19171</v>
      </c>
      <c r="T31" t="s" s="3">
        <v>37</v>
      </c>
      <c r="U31" s="29"/>
      <c r="V31" s="34">
        <v>18</v>
      </c>
      <c r="W31" s="34">
        <v>38</v>
      </c>
      <c r="X31" s="34">
        <v>2</v>
      </c>
      <c r="Y31" s="29"/>
      <c r="Z31" s="34">
        <v>2</v>
      </c>
      <c r="AA31" s="34">
        <v>4</v>
      </c>
      <c r="AB31" s="34">
        <v>28</v>
      </c>
      <c r="AC31" s="25">
        <f>SUM(X31:AB31)</f>
        <v>36</v>
      </c>
      <c r="AD31" s="34">
        <v>29</v>
      </c>
      <c r="AE31" s="34">
        <v>16</v>
      </c>
      <c r="AF31" s="34">
        <v>62</v>
      </c>
      <c r="AG31" s="34">
        <v>41</v>
      </c>
      <c r="AH31" s="34">
        <v>58</v>
      </c>
      <c r="AI31" s="25">
        <f>SUM(AD31:AH31)</f>
        <v>206</v>
      </c>
      <c r="AJ31" s="34">
        <v>15</v>
      </c>
      <c r="AK31" s="25">
        <v>5</v>
      </c>
      <c r="AL31" s="25">
        <v>6</v>
      </c>
      <c r="AM31" s="25">
        <v>6</v>
      </c>
      <c r="AN31" s="25"/>
      <c r="AO31" s="25">
        <v>1</v>
      </c>
      <c r="AP31" s="25">
        <v>1</v>
      </c>
      <c r="AQ31" s="25"/>
      <c r="AR31" s="25"/>
      <c r="AS31" s="25"/>
      <c r="AT31" s="25"/>
      <c r="AU31" s="25"/>
      <c r="AV31" s="25">
        <f>SUM(U31:W31,AC31,AI31:AU31)</f>
        <v>332</v>
      </c>
      <c r="AW31" s="25">
        <v>0</v>
      </c>
      <c r="AX31" s="25">
        <f>SUM(AV31:AW31)</f>
        <v>332</v>
      </c>
      <c r="AY31" s="12"/>
      <c r="AZ31" s="13"/>
      <c r="BA31" s="13"/>
      <c r="BB31" s="13"/>
      <c r="BC31" s="13"/>
      <c r="BD31" s="14"/>
      <c r="BE31" s="26"/>
      <c r="BF31" s="27"/>
    </row>
    <row r="32" ht="15.75" customHeight="1">
      <c r="A32" s="17">
        <v>6630</v>
      </c>
      <c r="B32" s="18">
        <v>43517</v>
      </c>
      <c r="C32" s="20"/>
      <c r="D32" t="s" s="2">
        <v>145</v>
      </c>
      <c r="E32" t="s" s="3">
        <v>146</v>
      </c>
      <c r="F32" s="20"/>
      <c r="G32" t="s" s="2">
        <v>147</v>
      </c>
      <c r="H32" t="s" s="4">
        <v>30</v>
      </c>
      <c r="I32" t="s" s="2">
        <v>148</v>
      </c>
      <c r="J32" t="s" s="21">
        <v>149</v>
      </c>
      <c r="K32" t="s" s="5">
        <v>64</v>
      </c>
      <c r="L32" t="s" s="2">
        <v>150</v>
      </c>
      <c r="M32" t="s" s="2">
        <v>33</v>
      </c>
      <c r="N32" t="s" s="2">
        <v>34</v>
      </c>
      <c r="O32" s="22">
        <v>33993</v>
      </c>
      <c r="P32" s="20"/>
      <c r="Q32" t="s" s="4">
        <v>36</v>
      </c>
      <c r="R32" s="23">
        <v>40</v>
      </c>
      <c r="S32" s="24">
        <v>18283</v>
      </c>
      <c r="T32" t="s" s="3">
        <v>37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25">
        <f>SUM(U32:W32,AC32,AI32:AU32)</f>
        <v>0</v>
      </c>
      <c r="AW32" s="32"/>
      <c r="AX32" s="29"/>
      <c r="AY32" s="12"/>
      <c r="AZ32" s="13"/>
      <c r="BA32" s="13"/>
      <c r="BB32" s="13"/>
      <c r="BC32" s="13"/>
      <c r="BD32" s="14"/>
      <c r="BE32" s="26"/>
      <c r="BF32" s="27"/>
    </row>
    <row r="33" ht="15.75" customHeight="1">
      <c r="A33" s="17">
        <v>6130</v>
      </c>
      <c r="B33" s="18">
        <v>42796</v>
      </c>
      <c r="C33" s="20"/>
      <c r="D33" t="s" s="2">
        <v>151</v>
      </c>
      <c r="E33" t="s" s="3">
        <v>102</v>
      </c>
      <c r="F33" s="20"/>
      <c r="G33" t="s" s="2">
        <v>152</v>
      </c>
      <c r="H33" t="s" s="4">
        <v>30</v>
      </c>
      <c r="I33" t="s" s="2">
        <v>153</v>
      </c>
      <c r="J33" t="s" s="21">
        <v>154</v>
      </c>
      <c r="K33" s="30"/>
      <c r="L33" t="s" s="2">
        <v>155</v>
      </c>
      <c r="M33" t="s" s="2">
        <v>33</v>
      </c>
      <c r="N33" t="s" s="2">
        <v>34</v>
      </c>
      <c r="O33" s="22">
        <v>33914</v>
      </c>
      <c r="P33" s="20"/>
      <c r="Q33" t="s" s="4">
        <v>36</v>
      </c>
      <c r="R33" s="23">
        <v>45</v>
      </c>
      <c r="S33" s="24">
        <v>21202</v>
      </c>
      <c r="T33" t="s" s="3">
        <v>37</v>
      </c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8">
        <v>2</v>
      </c>
      <c r="AT33" s="31"/>
      <c r="AU33" s="31"/>
      <c r="AV33" s="25">
        <f>SUM(U33:W33,AC33,AI33:AU33)</f>
        <v>2</v>
      </c>
      <c r="AW33" s="32"/>
      <c r="AX33" s="29"/>
      <c r="AY33" s="12"/>
      <c r="AZ33" s="13"/>
      <c r="BA33" s="13"/>
      <c r="BB33" s="13"/>
      <c r="BC33" s="13"/>
      <c r="BD33" s="14"/>
      <c r="BE33" s="26"/>
      <c r="BF33" s="27"/>
    </row>
    <row r="34" ht="15.75" customHeight="1">
      <c r="A34" s="17">
        <v>6131</v>
      </c>
      <c r="B34" s="18">
        <v>43160</v>
      </c>
      <c r="C34" s="20"/>
      <c r="D34" t="s" s="2">
        <v>151</v>
      </c>
      <c r="E34" t="s" s="3">
        <v>156</v>
      </c>
      <c r="F34" s="20"/>
      <c r="G34" s="20"/>
      <c r="H34" t="s" s="4">
        <v>30</v>
      </c>
      <c r="I34" s="20"/>
      <c r="J34" s="37"/>
      <c r="K34" t="s" s="5">
        <v>64</v>
      </c>
      <c r="L34" s="20"/>
      <c r="M34" s="20"/>
      <c r="N34" s="20"/>
      <c r="O34" s="20"/>
      <c r="P34" s="20"/>
      <c r="Q34" t="s" s="4">
        <v>36</v>
      </c>
      <c r="R34" s="23"/>
      <c r="S34" s="24">
        <v>22876</v>
      </c>
      <c r="T34" t="s" s="3">
        <v>53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25">
        <f>SUM(U34:W34,AC34,AI34:AU34)</f>
        <v>0</v>
      </c>
      <c r="AW34" s="32"/>
      <c r="AX34" s="29"/>
      <c r="AY34" s="12"/>
      <c r="AZ34" s="13"/>
      <c r="BA34" s="13"/>
      <c r="BB34" s="13"/>
      <c r="BC34" s="13"/>
      <c r="BD34" s="14"/>
      <c r="BE34" s="26"/>
      <c r="BF34" s="27"/>
    </row>
    <row r="35" ht="15.75" customHeight="1">
      <c r="A35" s="17">
        <v>6132</v>
      </c>
      <c r="B35" s="18">
        <v>43160</v>
      </c>
      <c r="C35" s="18"/>
      <c r="D35" t="s" s="2">
        <v>151</v>
      </c>
      <c r="E35" t="s" s="3">
        <v>157</v>
      </c>
      <c r="F35" s="20"/>
      <c r="G35" s="20"/>
      <c r="H35" t="s" s="4">
        <v>30</v>
      </c>
      <c r="I35" s="20"/>
      <c r="J35" s="37"/>
      <c r="K35" t="s" s="5">
        <v>64</v>
      </c>
      <c r="L35" s="20"/>
      <c r="M35" s="20"/>
      <c r="N35" s="20"/>
      <c r="O35" s="20"/>
      <c r="P35" s="20"/>
      <c r="Q35" t="s" s="4">
        <v>36</v>
      </c>
      <c r="R35" s="23"/>
      <c r="S35" s="24">
        <v>40791</v>
      </c>
      <c r="T35" t="s" s="3">
        <v>37</v>
      </c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25">
        <f>SUM(U35:W35,AC35,AI35:AU35)</f>
        <v>0</v>
      </c>
      <c r="AW35" s="32"/>
      <c r="AX35" s="29"/>
      <c r="AY35" s="12"/>
      <c r="AZ35" s="13"/>
      <c r="BA35" s="13"/>
      <c r="BB35" s="13"/>
      <c r="BC35" s="13"/>
      <c r="BD35" s="14"/>
      <c r="BE35" s="26"/>
      <c r="BF35" s="27"/>
    </row>
    <row r="36" ht="15.75" customHeight="1">
      <c r="A36" s="17">
        <v>6133</v>
      </c>
      <c r="B36" s="18">
        <v>43160</v>
      </c>
      <c r="C36" s="20"/>
      <c r="D36" t="s" s="2">
        <v>151</v>
      </c>
      <c r="E36" t="s" s="3">
        <v>158</v>
      </c>
      <c r="F36" s="20"/>
      <c r="G36" s="20"/>
      <c r="H36" t="s" s="4">
        <v>30</v>
      </c>
      <c r="I36" s="20"/>
      <c r="J36" s="37"/>
      <c r="K36" t="s" s="5">
        <v>64</v>
      </c>
      <c r="L36" s="20"/>
      <c r="M36" s="20"/>
      <c r="N36" s="20"/>
      <c r="O36" s="20"/>
      <c r="P36" s="20"/>
      <c r="Q36" t="s" s="4">
        <v>36</v>
      </c>
      <c r="R36" s="23"/>
      <c r="S36" s="24">
        <v>41304</v>
      </c>
      <c r="T36" t="s" s="3">
        <v>37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25">
        <f>SUM(U36:W36,AC36,AI36:AU36)</f>
        <v>0</v>
      </c>
      <c r="AW36" s="32"/>
      <c r="AX36" s="29"/>
      <c r="AY36" s="12"/>
      <c r="AZ36" s="13"/>
      <c r="BA36" s="13"/>
      <c r="BB36" s="13"/>
      <c r="BC36" s="13"/>
      <c r="BD36" s="14"/>
      <c r="BE36" s="26"/>
      <c r="BF36" s="27"/>
    </row>
    <row r="37" ht="18.75" customHeight="1">
      <c r="A37" s="17">
        <v>7800</v>
      </c>
      <c r="B37" s="18">
        <v>44336</v>
      </c>
      <c r="C37" s="20"/>
      <c r="D37" t="s" s="2">
        <v>159</v>
      </c>
      <c r="E37" t="s" s="3">
        <v>160</v>
      </c>
      <c r="F37" s="20"/>
      <c r="G37" t="s" s="2">
        <v>161</v>
      </c>
      <c r="H37" t="s" s="4">
        <v>104</v>
      </c>
      <c r="I37" t="s" s="38">
        <v>162</v>
      </c>
      <c r="J37" t="s" s="2">
        <v>163</v>
      </c>
      <c r="K37" t="s" s="2">
        <v>64</v>
      </c>
      <c r="L37" t="s" s="2">
        <v>164</v>
      </c>
      <c r="M37" t="s" s="2">
        <v>165</v>
      </c>
      <c r="N37" t="s" s="2">
        <v>166</v>
      </c>
      <c r="O37" s="22">
        <v>33916</v>
      </c>
      <c r="P37" s="20"/>
      <c r="Q37" t="s" s="4">
        <v>36</v>
      </c>
      <c r="R37" s="28">
        <v>45</v>
      </c>
      <c r="S37" s="24">
        <v>17347</v>
      </c>
      <c r="T37" t="s" s="3">
        <v>37</v>
      </c>
      <c r="U37" s="29"/>
      <c r="V37" s="29"/>
      <c r="W37" s="29"/>
      <c r="X37" s="29"/>
      <c r="Y37" s="29"/>
      <c r="Z37" s="29"/>
      <c r="AA37" s="29"/>
      <c r="AB37" s="29"/>
      <c r="AC37" s="25"/>
      <c r="AD37" s="29"/>
      <c r="AE37" s="29"/>
      <c r="AF37" s="29"/>
      <c r="AG37" s="29"/>
      <c r="AH37" s="29"/>
      <c r="AI37" s="25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5">
        <f>SUM(U37:W37,AC37,AI37:AU37)</f>
        <v>0</v>
      </c>
      <c r="AW37" s="29"/>
      <c r="AX37" s="25"/>
      <c r="AY37" s="12"/>
      <c r="AZ37" s="13"/>
      <c r="BA37" s="13"/>
      <c r="BB37" s="13"/>
      <c r="BC37" s="13"/>
      <c r="BD37" s="14"/>
      <c r="BE37" s="26"/>
      <c r="BF37" s="27"/>
    </row>
    <row r="38" ht="18.75" customHeight="1">
      <c r="A38" s="17">
        <v>7801</v>
      </c>
      <c r="B38" s="18">
        <v>44336</v>
      </c>
      <c r="C38" s="20"/>
      <c r="D38" t="s" s="2">
        <v>159</v>
      </c>
      <c r="E38" t="s" s="3">
        <v>52</v>
      </c>
      <c r="F38" s="20"/>
      <c r="G38" s="20"/>
      <c r="H38" t="s" s="4">
        <v>104</v>
      </c>
      <c r="I38" s="33"/>
      <c r="J38" s="37"/>
      <c r="K38" t="s" s="2">
        <v>64</v>
      </c>
      <c r="L38" s="20"/>
      <c r="M38" s="20"/>
      <c r="N38" s="20"/>
      <c r="O38" s="20"/>
      <c r="P38" s="20"/>
      <c r="Q38" t="s" s="4">
        <v>36</v>
      </c>
      <c r="R38" s="28"/>
      <c r="S38" s="24">
        <v>18116</v>
      </c>
      <c r="T38" t="s" s="3">
        <v>53</v>
      </c>
      <c r="U38" s="29"/>
      <c r="V38" s="29"/>
      <c r="W38" s="29"/>
      <c r="X38" s="29"/>
      <c r="Y38" s="29"/>
      <c r="Z38" s="29"/>
      <c r="AA38" s="29"/>
      <c r="AB38" s="29"/>
      <c r="AC38" s="25"/>
      <c r="AD38" s="29"/>
      <c r="AE38" s="29"/>
      <c r="AF38" s="29"/>
      <c r="AG38" s="29"/>
      <c r="AH38" s="29"/>
      <c r="AI38" s="25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5">
        <f>SUM(U38:W38,AC38,AI38:AU38)</f>
        <v>0</v>
      </c>
      <c r="AW38" s="29"/>
      <c r="AX38" s="25"/>
      <c r="AY38" s="12"/>
      <c r="AZ38" s="13"/>
      <c r="BA38" s="13"/>
      <c r="BB38" s="13"/>
      <c r="BC38" s="13"/>
      <c r="BD38" s="14"/>
      <c r="BE38" s="26"/>
      <c r="BF38" s="27"/>
    </row>
    <row r="39" ht="18.75" customHeight="1">
      <c r="A39" s="17">
        <v>7802</v>
      </c>
      <c r="B39" s="18">
        <v>44336</v>
      </c>
      <c r="C39" s="20"/>
      <c r="D39" t="s" s="2">
        <v>167</v>
      </c>
      <c r="E39" t="s" s="3">
        <v>168</v>
      </c>
      <c r="F39" s="20"/>
      <c r="G39" s="20"/>
      <c r="H39" t="s" s="4">
        <v>104</v>
      </c>
      <c r="I39" s="33"/>
      <c r="J39" s="37"/>
      <c r="K39" t="s" s="2">
        <v>64</v>
      </c>
      <c r="L39" s="20"/>
      <c r="M39" s="20"/>
      <c r="N39" s="20"/>
      <c r="O39" s="20"/>
      <c r="P39" s="20"/>
      <c r="Q39" t="s" s="4">
        <v>36</v>
      </c>
      <c r="R39" s="28"/>
      <c r="S39" s="24">
        <v>39273</v>
      </c>
      <c r="T39" t="s" s="3">
        <v>53</v>
      </c>
      <c r="U39" s="29"/>
      <c r="V39" s="29"/>
      <c r="W39" s="29"/>
      <c r="X39" s="29"/>
      <c r="Y39" s="29"/>
      <c r="Z39" s="29"/>
      <c r="AA39" s="29"/>
      <c r="AB39" s="29"/>
      <c r="AC39" s="25"/>
      <c r="AD39" s="29"/>
      <c r="AE39" s="29"/>
      <c r="AF39" s="29"/>
      <c r="AG39" s="29"/>
      <c r="AH39" s="29"/>
      <c r="AI39" s="25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5">
        <f>SUM(U39:W39,AC39,AI39:AU39)</f>
        <v>0</v>
      </c>
      <c r="AW39" s="29"/>
      <c r="AX39" s="25"/>
      <c r="AY39" s="12"/>
      <c r="AZ39" s="13"/>
      <c r="BA39" s="13"/>
      <c r="BB39" s="13"/>
      <c r="BC39" s="13"/>
      <c r="BD39" s="14"/>
      <c r="BE39" s="26"/>
      <c r="BF39" s="27"/>
    </row>
    <row r="40" ht="18.75" customHeight="1">
      <c r="A40" s="17">
        <v>7803</v>
      </c>
      <c r="B40" s="18">
        <v>44336</v>
      </c>
      <c r="C40" s="20"/>
      <c r="D40" t="s" s="2">
        <v>167</v>
      </c>
      <c r="E40" t="s" s="3">
        <v>169</v>
      </c>
      <c r="F40" s="20"/>
      <c r="G40" s="20"/>
      <c r="H40" t="s" s="4">
        <v>104</v>
      </c>
      <c r="I40" s="33"/>
      <c r="J40" s="37"/>
      <c r="K40" t="s" s="2">
        <v>64</v>
      </c>
      <c r="L40" s="20"/>
      <c r="M40" s="20"/>
      <c r="N40" s="20"/>
      <c r="O40" s="20"/>
      <c r="P40" s="20"/>
      <c r="Q40" t="s" s="4">
        <v>36</v>
      </c>
      <c r="R40" s="28"/>
      <c r="S40" s="24">
        <v>40113</v>
      </c>
      <c r="T40" t="s" s="3">
        <v>53</v>
      </c>
      <c r="U40" s="29"/>
      <c r="V40" s="29"/>
      <c r="W40" s="29"/>
      <c r="X40" s="29"/>
      <c r="Y40" s="29"/>
      <c r="Z40" s="29"/>
      <c r="AA40" s="29"/>
      <c r="AB40" s="29"/>
      <c r="AC40" s="25"/>
      <c r="AD40" s="29"/>
      <c r="AE40" s="29"/>
      <c r="AF40" s="29"/>
      <c r="AG40" s="29"/>
      <c r="AH40" s="29"/>
      <c r="AI40" s="25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5">
        <f>SUM(U40:W40,AC40,AI40:AU40)</f>
        <v>0</v>
      </c>
      <c r="AW40" s="29"/>
      <c r="AX40" s="25"/>
      <c r="AY40" s="12"/>
      <c r="AZ40" s="13"/>
      <c r="BA40" s="13"/>
      <c r="BB40" s="13"/>
      <c r="BC40" s="13"/>
      <c r="BD40" s="14"/>
      <c r="BE40" s="26"/>
      <c r="BF40" s="27"/>
    </row>
    <row r="41" ht="15.75" customHeight="1">
      <c r="A41" s="17">
        <v>5090</v>
      </c>
      <c r="B41" s="18">
        <v>42067</v>
      </c>
      <c r="C41" s="19"/>
      <c r="D41" t="s" s="2">
        <v>170</v>
      </c>
      <c r="E41" t="s" s="3">
        <v>171</v>
      </c>
      <c r="F41" s="19"/>
      <c r="G41" t="s" s="2">
        <v>172</v>
      </c>
      <c r="H41" t="s" s="4">
        <v>30</v>
      </c>
      <c r="I41" t="s" s="2">
        <v>173</v>
      </c>
      <c r="J41" t="s" s="21">
        <v>174</v>
      </c>
      <c r="K41" s="19"/>
      <c r="L41" t="s" s="2">
        <v>175</v>
      </c>
      <c r="M41" t="s" s="2">
        <v>33</v>
      </c>
      <c r="N41" t="s" s="2">
        <v>34</v>
      </c>
      <c r="O41" s="22">
        <v>33904</v>
      </c>
      <c r="P41" s="20"/>
      <c r="Q41" t="s" s="4">
        <v>36</v>
      </c>
      <c r="R41" s="23">
        <v>40</v>
      </c>
      <c r="S41" s="24">
        <v>16008</v>
      </c>
      <c r="T41" t="s" s="3">
        <v>37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6"/>
      <c r="AI41" s="25"/>
      <c r="AJ41" s="36"/>
      <c r="AK41" s="25"/>
      <c r="AL41" s="25"/>
      <c r="AM41" s="25"/>
      <c r="AN41" s="25"/>
      <c r="AO41" s="25"/>
      <c r="AP41" s="25">
        <v>1</v>
      </c>
      <c r="AQ41" s="25"/>
      <c r="AR41" s="25">
        <v>1</v>
      </c>
      <c r="AS41" s="25"/>
      <c r="AT41" s="25"/>
      <c r="AU41" s="25"/>
      <c r="AV41" s="25">
        <f>SUM(U41:W41,AC41,AI41:AU41)</f>
        <v>2</v>
      </c>
      <c r="AW41" s="25"/>
      <c r="AX41" s="25"/>
      <c r="AY41" s="12"/>
      <c r="AZ41" s="13"/>
      <c r="BA41" s="13"/>
      <c r="BB41" s="13"/>
      <c r="BC41" s="13"/>
      <c r="BD41" s="14"/>
      <c r="BE41" s="26"/>
      <c r="BF41" s="27"/>
    </row>
    <row r="42" ht="15.75" customHeight="1">
      <c r="A42" s="17">
        <v>6180</v>
      </c>
      <c r="B42" s="18">
        <v>42816</v>
      </c>
      <c r="C42" s="20"/>
      <c r="D42" t="s" s="2">
        <v>176</v>
      </c>
      <c r="E42" t="s" s="3">
        <v>177</v>
      </c>
      <c r="F42" s="20"/>
      <c r="G42" t="s" s="21">
        <v>178</v>
      </c>
      <c r="H42" t="s" s="4">
        <v>30</v>
      </c>
      <c r="I42" t="s" s="2">
        <v>179</v>
      </c>
      <c r="J42" t="s" s="21">
        <v>180</v>
      </c>
      <c r="K42" t="s" s="2">
        <v>64</v>
      </c>
      <c r="L42" t="s" s="2">
        <v>181</v>
      </c>
      <c r="M42" t="s" s="2">
        <v>33</v>
      </c>
      <c r="N42" t="s" s="2">
        <v>34</v>
      </c>
      <c r="O42" s="22">
        <v>33914</v>
      </c>
      <c r="P42" s="20"/>
      <c r="Q42" t="s" s="4">
        <v>36</v>
      </c>
      <c r="R42" s="28">
        <v>45</v>
      </c>
      <c r="S42" s="24">
        <v>17919</v>
      </c>
      <c r="T42" t="s" s="3">
        <v>37</v>
      </c>
      <c r="U42" s="29"/>
      <c r="V42" s="29"/>
      <c r="W42" s="29"/>
      <c r="X42" s="29"/>
      <c r="Y42" s="29"/>
      <c r="Z42" s="29"/>
      <c r="AA42" s="29"/>
      <c r="AB42" s="29"/>
      <c r="AC42" s="25"/>
      <c r="AD42" s="29"/>
      <c r="AE42" s="29"/>
      <c r="AF42" s="29"/>
      <c r="AG42" s="29"/>
      <c r="AH42" s="29"/>
      <c r="AI42" s="25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5">
        <f>SUM(U42:W42,AC42,AI42:AU42)</f>
        <v>0</v>
      </c>
      <c r="AW42" s="29"/>
      <c r="AX42" s="25"/>
      <c r="AY42" s="12"/>
      <c r="AZ42" s="13"/>
      <c r="BA42" s="13"/>
      <c r="BB42" s="13"/>
      <c r="BC42" s="13"/>
      <c r="BD42" s="14"/>
      <c r="BE42" s="26"/>
      <c r="BF42" s="27"/>
    </row>
    <row r="43" ht="15.75" customHeight="1">
      <c r="A43" s="17">
        <v>6181</v>
      </c>
      <c r="B43" s="18">
        <v>42816</v>
      </c>
      <c r="C43" s="20"/>
      <c r="D43" t="s" s="2">
        <v>176</v>
      </c>
      <c r="E43" t="s" s="3">
        <v>182</v>
      </c>
      <c r="F43" s="20"/>
      <c r="G43" s="20"/>
      <c r="H43" t="s" s="4">
        <v>30</v>
      </c>
      <c r="I43" s="20"/>
      <c r="J43" s="37"/>
      <c r="K43" t="s" s="2">
        <v>64</v>
      </c>
      <c r="L43" s="20"/>
      <c r="M43" s="20"/>
      <c r="N43" s="20"/>
      <c r="O43" s="20"/>
      <c r="P43" s="20"/>
      <c r="Q43" t="s" s="4">
        <v>36</v>
      </c>
      <c r="R43" s="28"/>
      <c r="S43" s="24">
        <v>18373</v>
      </c>
      <c r="T43" t="s" s="3">
        <v>53</v>
      </c>
      <c r="U43" s="29"/>
      <c r="V43" s="29"/>
      <c r="W43" s="29"/>
      <c r="X43" s="29"/>
      <c r="Y43" s="29"/>
      <c r="Z43" s="29"/>
      <c r="AA43" s="29"/>
      <c r="AB43" s="29"/>
      <c r="AC43" s="25"/>
      <c r="AD43" s="29"/>
      <c r="AE43" s="29"/>
      <c r="AF43" s="29"/>
      <c r="AG43" s="29"/>
      <c r="AH43" s="29"/>
      <c r="AI43" s="25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5">
        <f>SUM(U43:W43,AC43,AI43:AU43)</f>
        <v>0</v>
      </c>
      <c r="AW43" s="29"/>
      <c r="AX43" s="25"/>
      <c r="AY43" s="12"/>
      <c r="AZ43" s="13"/>
      <c r="BA43" s="13"/>
      <c r="BB43" s="13"/>
      <c r="BC43" s="13"/>
      <c r="BD43" s="14"/>
      <c r="BE43" s="26"/>
      <c r="BF43" s="27"/>
    </row>
    <row r="44" ht="15.75" customHeight="1">
      <c r="A44" s="17">
        <v>6182</v>
      </c>
      <c r="B44" s="18">
        <v>42816</v>
      </c>
      <c r="C44" s="20"/>
      <c r="D44" t="s" s="2">
        <v>176</v>
      </c>
      <c r="E44" t="s" s="3">
        <v>183</v>
      </c>
      <c r="F44" s="20"/>
      <c r="G44" s="20"/>
      <c r="H44" t="s" s="4">
        <v>30</v>
      </c>
      <c r="I44" s="20"/>
      <c r="J44" s="37"/>
      <c r="K44" t="s" s="2">
        <v>64</v>
      </c>
      <c r="L44" s="20"/>
      <c r="M44" s="20"/>
      <c r="N44" s="20"/>
      <c r="O44" s="20"/>
      <c r="P44" s="20"/>
      <c r="Q44" t="s" s="4">
        <v>36</v>
      </c>
      <c r="R44" s="28"/>
      <c r="S44" s="24">
        <v>41544</v>
      </c>
      <c r="T44" t="s" s="3">
        <v>53</v>
      </c>
      <c r="U44" s="29"/>
      <c r="V44" s="29"/>
      <c r="W44" s="29"/>
      <c r="X44" s="29"/>
      <c r="Y44" s="29"/>
      <c r="Z44" s="29"/>
      <c r="AA44" s="29"/>
      <c r="AB44" s="29"/>
      <c r="AC44" s="25"/>
      <c r="AD44" s="29"/>
      <c r="AE44" s="29"/>
      <c r="AF44" s="29"/>
      <c r="AG44" s="29"/>
      <c r="AH44" s="29"/>
      <c r="AI44" s="25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5">
        <f>SUM(U44:W44,AC44,AI44:AU44)</f>
        <v>0</v>
      </c>
      <c r="AW44" s="29"/>
      <c r="AX44" s="25"/>
      <c r="AY44" s="12"/>
      <c r="AZ44" s="13"/>
      <c r="BA44" s="13"/>
      <c r="BB44" s="13"/>
      <c r="BC44" s="13"/>
      <c r="BD44" s="14"/>
      <c r="BE44" s="26"/>
      <c r="BF44" s="27"/>
    </row>
    <row r="45" ht="15.75" customHeight="1">
      <c r="A45" s="17">
        <v>6880</v>
      </c>
      <c r="B45" s="18">
        <v>43863</v>
      </c>
      <c r="C45" s="20"/>
      <c r="D45" t="s" s="2">
        <v>184</v>
      </c>
      <c r="E45" t="s" s="3">
        <v>185</v>
      </c>
      <c r="F45" s="20"/>
      <c r="G45" t="s" s="2">
        <v>186</v>
      </c>
      <c r="H45" t="s" s="4">
        <v>30</v>
      </c>
      <c r="I45" s="20"/>
      <c r="J45" t="s" s="2">
        <v>187</v>
      </c>
      <c r="K45" t="s" s="5">
        <v>64</v>
      </c>
      <c r="L45" t="s" s="2">
        <v>188</v>
      </c>
      <c r="M45" t="s" s="2">
        <v>33</v>
      </c>
      <c r="N45" t="s" s="2">
        <v>34</v>
      </c>
      <c r="O45" s="22">
        <v>33990</v>
      </c>
      <c r="P45" s="20"/>
      <c r="Q45" t="s" s="4">
        <v>36</v>
      </c>
      <c r="R45" s="23">
        <v>40</v>
      </c>
      <c r="S45" s="24">
        <v>22411</v>
      </c>
      <c r="T45" t="s" s="3">
        <v>37</v>
      </c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25">
        <f>SUM(U45:W45,AC45,AI45:AU45)</f>
        <v>0</v>
      </c>
      <c r="AW45" s="32"/>
      <c r="AX45" s="29"/>
      <c r="AY45" s="12"/>
      <c r="AZ45" s="13"/>
      <c r="BA45" s="13"/>
      <c r="BB45" s="13"/>
      <c r="BC45" s="13"/>
      <c r="BD45" s="14"/>
      <c r="BE45" s="26"/>
      <c r="BF45" s="27"/>
    </row>
    <row r="46" ht="15.75" customHeight="1">
      <c r="A46" s="17">
        <v>4850</v>
      </c>
      <c r="B46" s="18">
        <v>41810</v>
      </c>
      <c r="C46" s="20"/>
      <c r="D46" t="s" s="2">
        <v>189</v>
      </c>
      <c r="E46" t="s" s="3">
        <v>190</v>
      </c>
      <c r="F46" s="20"/>
      <c r="G46" t="s" s="2">
        <v>191</v>
      </c>
      <c r="H46" t="s" s="4">
        <v>30</v>
      </c>
      <c r="I46" t="s" s="2">
        <v>192</v>
      </c>
      <c r="J46" t="s" s="21">
        <v>193</v>
      </c>
      <c r="K46" s="20"/>
      <c r="L46" t="s" s="2">
        <v>194</v>
      </c>
      <c r="M46" t="s" s="2">
        <v>33</v>
      </c>
      <c r="N46" t="s" s="2">
        <v>34</v>
      </c>
      <c r="O46" s="22">
        <v>33914</v>
      </c>
      <c r="P46" s="20"/>
      <c r="Q46" t="s" s="4">
        <v>36</v>
      </c>
      <c r="R46" s="23">
        <v>45</v>
      </c>
      <c r="S46" s="24">
        <v>20512</v>
      </c>
      <c r="T46" t="s" s="3">
        <v>37</v>
      </c>
      <c r="U46" s="29"/>
      <c r="V46" s="29"/>
      <c r="W46" s="29"/>
      <c r="X46" s="29"/>
      <c r="Y46" s="29"/>
      <c r="Z46" s="29"/>
      <c r="AA46" s="29"/>
      <c r="AB46" s="29"/>
      <c r="AC46" s="25"/>
      <c r="AD46" s="29"/>
      <c r="AE46" s="29"/>
      <c r="AF46" s="29"/>
      <c r="AG46" s="29"/>
      <c r="AH46" s="29"/>
      <c r="AI46" s="25"/>
      <c r="AJ46" s="29"/>
      <c r="AK46" s="25"/>
      <c r="AL46" s="25"/>
      <c r="AM46" s="25"/>
      <c r="AN46" s="25"/>
      <c r="AO46" s="25"/>
      <c r="AP46" s="25">
        <v>1</v>
      </c>
      <c r="AQ46" s="25">
        <v>4</v>
      </c>
      <c r="AR46" s="25">
        <v>4</v>
      </c>
      <c r="AS46" s="25"/>
      <c r="AT46" s="25">
        <v>1</v>
      </c>
      <c r="AU46" s="25">
        <v>5</v>
      </c>
      <c r="AV46" s="25">
        <f>SUM(U46:W46,AC46,AI46:AU46)</f>
        <v>15</v>
      </c>
      <c r="AW46" s="25"/>
      <c r="AX46" s="25"/>
      <c r="AY46" s="12"/>
      <c r="AZ46" s="13"/>
      <c r="BA46" s="13"/>
      <c r="BB46" s="13"/>
      <c r="BC46" s="13"/>
      <c r="BD46" s="14"/>
      <c r="BE46" s="26"/>
      <c r="BF46" s="27"/>
    </row>
    <row r="47" ht="15.75" customHeight="1">
      <c r="A47" s="17">
        <v>4851</v>
      </c>
      <c r="B47" s="18">
        <v>42054</v>
      </c>
      <c r="C47" s="20"/>
      <c r="D47" t="s" s="2">
        <v>189</v>
      </c>
      <c r="E47" t="s" s="3">
        <v>195</v>
      </c>
      <c r="F47" s="20"/>
      <c r="G47" s="20"/>
      <c r="H47" t="s" s="4">
        <v>30</v>
      </c>
      <c r="I47" s="20"/>
      <c r="J47" s="37"/>
      <c r="K47" s="20"/>
      <c r="L47" s="20"/>
      <c r="M47" s="20"/>
      <c r="N47" s="20"/>
      <c r="O47" s="20"/>
      <c r="P47" s="20"/>
      <c r="Q47" t="s" s="4">
        <v>36</v>
      </c>
      <c r="R47" s="23"/>
      <c r="S47" s="24">
        <v>20584</v>
      </c>
      <c r="T47" t="s" s="3">
        <v>53</v>
      </c>
      <c r="U47" s="29"/>
      <c r="V47" s="29"/>
      <c r="W47" s="29"/>
      <c r="X47" s="29"/>
      <c r="Y47" s="29"/>
      <c r="Z47" s="29"/>
      <c r="AA47" s="29"/>
      <c r="AB47" s="29"/>
      <c r="AC47" s="25"/>
      <c r="AD47" s="29"/>
      <c r="AE47" s="29"/>
      <c r="AF47" s="29"/>
      <c r="AG47" s="29"/>
      <c r="AH47" s="29"/>
      <c r="AI47" s="25"/>
      <c r="AJ47" s="29"/>
      <c r="AK47" s="25"/>
      <c r="AL47" s="25"/>
      <c r="AM47" s="25"/>
      <c r="AN47" s="25"/>
      <c r="AO47" s="25"/>
      <c r="AP47" s="25"/>
      <c r="AQ47" s="25">
        <v>1</v>
      </c>
      <c r="AR47" s="25"/>
      <c r="AS47" s="25"/>
      <c r="AT47" s="25"/>
      <c r="AU47" s="25"/>
      <c r="AV47" s="25">
        <f>SUM(U47:W47,AC47,AI47:AU47)</f>
        <v>1</v>
      </c>
      <c r="AW47" s="25"/>
      <c r="AX47" s="25"/>
      <c r="AY47" s="12"/>
      <c r="AZ47" s="13"/>
      <c r="BA47" s="13"/>
      <c r="BB47" s="13"/>
      <c r="BC47" s="13"/>
      <c r="BD47" s="14"/>
      <c r="BE47" s="26"/>
      <c r="BF47" s="27"/>
    </row>
    <row r="48" ht="15.75" customHeight="1">
      <c r="A48" s="17">
        <v>4150</v>
      </c>
      <c r="B48" s="18">
        <v>41354</v>
      </c>
      <c r="C48" s="20"/>
      <c r="D48" t="s" s="2">
        <v>196</v>
      </c>
      <c r="E48" t="s" s="3">
        <v>197</v>
      </c>
      <c r="F48" s="20"/>
      <c r="G48" t="s" s="2">
        <v>198</v>
      </c>
      <c r="H48" t="s" s="4">
        <v>30</v>
      </c>
      <c r="I48" t="s" s="2">
        <v>199</v>
      </c>
      <c r="J48" t="s" s="21">
        <v>200</v>
      </c>
      <c r="K48" s="20"/>
      <c r="L48" t="s" s="2">
        <v>201</v>
      </c>
      <c r="M48" t="s" s="2">
        <v>33</v>
      </c>
      <c r="N48" t="s" s="2">
        <v>34</v>
      </c>
      <c r="O48" s="22">
        <v>33993</v>
      </c>
      <c r="P48" s="20"/>
      <c r="Q48" t="s" s="4">
        <v>36</v>
      </c>
      <c r="R48" s="28">
        <v>45</v>
      </c>
      <c r="S48" s="24">
        <v>20526</v>
      </c>
      <c r="T48" t="s" s="3">
        <v>37</v>
      </c>
      <c r="U48" s="29"/>
      <c r="V48" s="29"/>
      <c r="W48" s="29"/>
      <c r="X48" s="29"/>
      <c r="Y48" s="29"/>
      <c r="Z48" s="29"/>
      <c r="AA48" s="29"/>
      <c r="AB48" s="29"/>
      <c r="AC48" s="25"/>
      <c r="AD48" s="29"/>
      <c r="AE48" s="29"/>
      <c r="AF48" s="29"/>
      <c r="AG48" s="29"/>
      <c r="AH48" s="29"/>
      <c r="AI48" s="25">
        <f>SUM(AD48:AH48)</f>
        <v>0</v>
      </c>
      <c r="AJ48" s="29"/>
      <c r="AK48" s="25"/>
      <c r="AL48" s="25"/>
      <c r="AM48" s="25"/>
      <c r="AN48" s="25">
        <v>3</v>
      </c>
      <c r="AO48" s="25">
        <v>7</v>
      </c>
      <c r="AP48" s="25"/>
      <c r="AQ48" s="25"/>
      <c r="AR48" s="25"/>
      <c r="AS48" s="25"/>
      <c r="AT48" s="25">
        <v>1</v>
      </c>
      <c r="AU48" s="25"/>
      <c r="AV48" s="25">
        <f>SUM(U48:W48,AC48,AI48:AU48)</f>
        <v>11</v>
      </c>
      <c r="AW48" s="25"/>
      <c r="AX48" s="25">
        <f>SUM(AV48:AW48)</f>
        <v>11</v>
      </c>
      <c r="AY48" s="12"/>
      <c r="AZ48" s="13"/>
      <c r="BA48" s="13"/>
      <c r="BB48" s="13"/>
      <c r="BC48" s="13"/>
      <c r="BD48" s="14"/>
      <c r="BE48" s="26"/>
      <c r="BF48" s="27"/>
    </row>
    <row r="49" ht="15.75" customHeight="1">
      <c r="A49" s="17">
        <v>4151</v>
      </c>
      <c r="B49" s="18">
        <v>41354</v>
      </c>
      <c r="C49" s="20"/>
      <c r="D49" t="s" s="2">
        <v>196</v>
      </c>
      <c r="E49" t="s" s="3">
        <v>202</v>
      </c>
      <c r="F49" s="20"/>
      <c r="G49" t="s" s="2">
        <v>198</v>
      </c>
      <c r="H49" t="s" s="4">
        <v>30</v>
      </c>
      <c r="I49" s="20"/>
      <c r="J49" t="s" s="21">
        <v>203</v>
      </c>
      <c r="K49" s="20"/>
      <c r="L49" t="s" s="2">
        <v>201</v>
      </c>
      <c r="M49" t="s" s="2">
        <v>33</v>
      </c>
      <c r="N49" t="s" s="2">
        <v>34</v>
      </c>
      <c r="O49" s="22">
        <v>33993</v>
      </c>
      <c r="P49" s="20"/>
      <c r="Q49" t="s" s="4">
        <v>36</v>
      </c>
      <c r="R49" s="28"/>
      <c r="S49" s="24">
        <v>18780</v>
      </c>
      <c r="T49" t="s" s="3">
        <v>53</v>
      </c>
      <c r="U49" s="29"/>
      <c r="V49" s="29"/>
      <c r="W49" s="29"/>
      <c r="X49" s="29"/>
      <c r="Y49" s="29"/>
      <c r="Z49" s="29"/>
      <c r="AA49" s="29"/>
      <c r="AB49" s="29"/>
      <c r="AC49" s="25"/>
      <c r="AD49" s="29"/>
      <c r="AE49" s="29"/>
      <c r="AF49" s="29"/>
      <c r="AG49" s="29"/>
      <c r="AH49" s="29"/>
      <c r="AI49" s="25">
        <f>SUM(AD49:AH49)</f>
        <v>0</v>
      </c>
      <c r="AJ49" s="29"/>
      <c r="AK49" s="25"/>
      <c r="AL49" s="25"/>
      <c r="AM49" s="25"/>
      <c r="AN49" s="25">
        <v>3</v>
      </c>
      <c r="AO49" s="25">
        <v>3</v>
      </c>
      <c r="AP49" s="25">
        <v>6</v>
      </c>
      <c r="AQ49" s="25">
        <v>4</v>
      </c>
      <c r="AR49" s="25">
        <v>3</v>
      </c>
      <c r="AS49" s="25">
        <v>3</v>
      </c>
      <c r="AT49" s="25">
        <v>4</v>
      </c>
      <c r="AU49" s="25"/>
      <c r="AV49" s="25">
        <f>SUM(U49:W49,AC49,AI49:AU49)</f>
        <v>26</v>
      </c>
      <c r="AW49" s="25"/>
      <c r="AX49" s="25">
        <f>SUM(AV49:AW49)</f>
        <v>26</v>
      </c>
      <c r="AY49" s="12"/>
      <c r="AZ49" s="13"/>
      <c r="BA49" s="13"/>
      <c r="BB49" s="13"/>
      <c r="BC49" s="13"/>
      <c r="BD49" s="14"/>
      <c r="BE49" s="26"/>
      <c r="BF49" s="27"/>
    </row>
    <row r="50" ht="15.75" customHeight="1">
      <c r="A50" s="17">
        <v>5680</v>
      </c>
      <c r="B50" s="18">
        <v>42509</v>
      </c>
      <c r="C50" s="20"/>
      <c r="D50" t="s" s="2">
        <v>204</v>
      </c>
      <c r="E50" t="s" s="3">
        <v>205</v>
      </c>
      <c r="F50" s="20"/>
      <c r="G50" t="s" s="2">
        <v>206</v>
      </c>
      <c r="H50" t="s" s="4">
        <v>30</v>
      </c>
      <c r="I50" t="s" s="38">
        <v>207</v>
      </c>
      <c r="J50" t="s" s="21">
        <v>208</v>
      </c>
      <c r="K50" t="s" s="2">
        <v>64</v>
      </c>
      <c r="L50" t="s" s="2">
        <v>209</v>
      </c>
      <c r="M50" t="s" s="2">
        <v>33</v>
      </c>
      <c r="N50" t="s" s="2">
        <v>34</v>
      </c>
      <c r="O50" s="22">
        <v>33904</v>
      </c>
      <c r="P50" s="20"/>
      <c r="Q50" t="s" s="4">
        <v>36</v>
      </c>
      <c r="R50" s="28">
        <v>40</v>
      </c>
      <c r="S50" s="24">
        <v>18944</v>
      </c>
      <c r="T50" t="s" s="3">
        <v>37</v>
      </c>
      <c r="U50" s="29"/>
      <c r="V50" s="29"/>
      <c r="W50" s="29"/>
      <c r="X50" s="29"/>
      <c r="Y50" s="29"/>
      <c r="Z50" s="29"/>
      <c r="AA50" s="29"/>
      <c r="AB50" s="29"/>
      <c r="AC50" s="25"/>
      <c r="AD50" s="29"/>
      <c r="AE50" s="29"/>
      <c r="AF50" s="29"/>
      <c r="AG50" s="29"/>
      <c r="AH50" s="29"/>
      <c r="AI50" s="25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5">
        <f>SUM(U50:W50,AC50,AI50:AU50)</f>
        <v>0</v>
      </c>
      <c r="AW50" s="29"/>
      <c r="AX50" s="25"/>
      <c r="AY50" s="12"/>
      <c r="AZ50" s="13"/>
      <c r="BA50" s="13"/>
      <c r="BB50" s="13"/>
      <c r="BC50" s="13"/>
      <c r="BD50" s="14"/>
      <c r="BE50" s="26"/>
      <c r="BF50" s="27"/>
    </row>
    <row r="51" ht="18.75" customHeight="1">
      <c r="A51" s="17">
        <v>7070</v>
      </c>
      <c r="B51" s="18">
        <v>44181</v>
      </c>
      <c r="C51" s="20"/>
      <c r="D51" t="s" s="2">
        <v>210</v>
      </c>
      <c r="E51" t="s" s="3">
        <v>211</v>
      </c>
      <c r="F51" s="20"/>
      <c r="G51" t="s" s="2">
        <v>212</v>
      </c>
      <c r="H51" t="s" s="4">
        <v>104</v>
      </c>
      <c r="I51" t="s" s="38">
        <v>213</v>
      </c>
      <c r="J51" t="s" s="2">
        <v>214</v>
      </c>
      <c r="K51" t="s" s="2">
        <v>64</v>
      </c>
      <c r="L51" t="s" s="2">
        <v>215</v>
      </c>
      <c r="M51" t="s" s="2">
        <v>33</v>
      </c>
      <c r="N51" t="s" s="2">
        <v>34</v>
      </c>
      <c r="O51" s="22">
        <v>33914</v>
      </c>
      <c r="P51" s="20"/>
      <c r="Q51" t="s" s="4">
        <v>36</v>
      </c>
      <c r="R51" s="28">
        <v>40</v>
      </c>
      <c r="S51" s="24">
        <v>37547</v>
      </c>
      <c r="T51" t="s" s="3">
        <v>37</v>
      </c>
      <c r="U51" s="29"/>
      <c r="V51" s="29"/>
      <c r="W51" s="29"/>
      <c r="X51" s="29"/>
      <c r="Y51" s="29"/>
      <c r="Z51" s="29"/>
      <c r="AA51" s="29"/>
      <c r="AB51" s="29"/>
      <c r="AC51" s="25"/>
      <c r="AD51" s="29"/>
      <c r="AE51" s="29"/>
      <c r="AF51" s="29"/>
      <c r="AG51" s="29"/>
      <c r="AH51" s="29"/>
      <c r="AI51" s="25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5">
        <f>SUM(U51:W51,AC51,AI51:AU51)</f>
        <v>0</v>
      </c>
      <c r="AW51" s="29"/>
      <c r="AX51" s="25"/>
      <c r="AY51" s="12"/>
      <c r="AZ51" s="13"/>
      <c r="BA51" s="13"/>
      <c r="BB51" s="13"/>
      <c r="BC51" s="13"/>
      <c r="BD51" s="14"/>
      <c r="BE51" s="26"/>
      <c r="BF51" s="27"/>
    </row>
    <row r="52" ht="15.75" customHeight="1">
      <c r="A52" s="17">
        <v>6690</v>
      </c>
      <c r="B52" s="18">
        <v>43517</v>
      </c>
      <c r="C52" s="20"/>
      <c r="D52" t="s" s="2">
        <v>216</v>
      </c>
      <c r="E52" t="s" s="3">
        <v>217</v>
      </c>
      <c r="F52" s="20"/>
      <c r="G52" t="s" s="2">
        <v>218</v>
      </c>
      <c r="H52" t="s" s="4">
        <v>30</v>
      </c>
      <c r="I52" s="20"/>
      <c r="J52" t="s" s="21">
        <v>219</v>
      </c>
      <c r="K52" t="s" s="5">
        <v>64</v>
      </c>
      <c r="L52" t="s" s="2">
        <v>220</v>
      </c>
      <c r="M52" t="s" s="2">
        <v>221</v>
      </c>
      <c r="N52" t="s" s="2">
        <v>222</v>
      </c>
      <c r="O52" s="22">
        <v>53128</v>
      </c>
      <c r="P52" s="20"/>
      <c r="Q52" t="s" s="4">
        <v>36</v>
      </c>
      <c r="R52" s="23">
        <v>60</v>
      </c>
      <c r="S52" s="24">
        <v>18196</v>
      </c>
      <c r="T52" t="s" s="3">
        <v>37</v>
      </c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25">
        <f>SUM(U52:W52,AC52,AI52:AU52)</f>
        <v>0</v>
      </c>
      <c r="AW52" s="32"/>
      <c r="AX52" s="29"/>
      <c r="AY52" s="12"/>
      <c r="AZ52" s="13"/>
      <c r="BA52" s="13"/>
      <c r="BB52" s="13"/>
      <c r="BC52" s="13"/>
      <c r="BD52" s="14"/>
      <c r="BE52" s="26"/>
      <c r="BF52" s="27"/>
    </row>
    <row r="53" ht="15.75" customHeight="1">
      <c r="A53" s="17">
        <v>6000</v>
      </c>
      <c r="B53" s="18">
        <v>42783</v>
      </c>
      <c r="C53" s="20"/>
      <c r="D53" t="s" s="2">
        <v>223</v>
      </c>
      <c r="E53" t="s" s="3">
        <v>224</v>
      </c>
      <c r="F53" s="20"/>
      <c r="G53" t="s" s="2">
        <v>225</v>
      </c>
      <c r="H53" t="s" s="4">
        <v>30</v>
      </c>
      <c r="I53" t="s" s="38">
        <v>226</v>
      </c>
      <c r="J53" t="s" s="21">
        <v>227</v>
      </c>
      <c r="K53" s="20"/>
      <c r="L53" t="s" s="2">
        <v>228</v>
      </c>
      <c r="M53" t="s" s="2">
        <v>135</v>
      </c>
      <c r="N53" t="s" s="2">
        <v>34</v>
      </c>
      <c r="O53" s="22">
        <v>33956</v>
      </c>
      <c r="P53" s="20"/>
      <c r="Q53" t="s" s="4">
        <v>36</v>
      </c>
      <c r="R53" s="28">
        <v>45</v>
      </c>
      <c r="S53" s="24">
        <v>17060</v>
      </c>
      <c r="T53" t="s" s="3">
        <v>37</v>
      </c>
      <c r="U53" s="29"/>
      <c r="V53" s="29"/>
      <c r="W53" s="29"/>
      <c r="X53" s="29"/>
      <c r="Y53" s="29"/>
      <c r="Z53" s="29"/>
      <c r="AA53" s="29"/>
      <c r="AB53" s="29"/>
      <c r="AC53" s="25"/>
      <c r="AD53" s="29"/>
      <c r="AE53" s="29"/>
      <c r="AF53" s="29"/>
      <c r="AG53" s="29"/>
      <c r="AH53" s="29"/>
      <c r="AI53" s="25"/>
      <c r="AJ53" s="29"/>
      <c r="AK53" s="29"/>
      <c r="AL53" s="29"/>
      <c r="AM53" s="29"/>
      <c r="AN53" s="29"/>
      <c r="AO53" s="29"/>
      <c r="AP53" s="29"/>
      <c r="AQ53" s="34">
        <v>1</v>
      </c>
      <c r="AR53" s="29"/>
      <c r="AS53" s="29"/>
      <c r="AT53" s="29"/>
      <c r="AU53" s="29"/>
      <c r="AV53" s="25">
        <f>SUM(U53:W53,AC53,AI53:AU53)</f>
        <v>1</v>
      </c>
      <c r="AW53" s="29"/>
      <c r="AX53" s="25"/>
      <c r="AY53" s="12"/>
      <c r="AZ53" s="13"/>
      <c r="BA53" s="13"/>
      <c r="BB53" s="13"/>
      <c r="BC53" s="13"/>
      <c r="BD53" s="14"/>
      <c r="BE53" s="26"/>
      <c r="BF53" s="27"/>
    </row>
    <row r="54" ht="15.75" customHeight="1">
      <c r="A54" s="17">
        <v>6001</v>
      </c>
      <c r="B54" s="18">
        <v>42783</v>
      </c>
      <c r="C54" s="20"/>
      <c r="D54" t="s" s="2">
        <v>223</v>
      </c>
      <c r="E54" t="s" s="3">
        <v>229</v>
      </c>
      <c r="F54" s="20"/>
      <c r="G54" s="20"/>
      <c r="H54" t="s" s="4">
        <v>30</v>
      </c>
      <c r="I54" s="33"/>
      <c r="J54" s="37"/>
      <c r="K54" t="s" s="2">
        <v>64</v>
      </c>
      <c r="L54" s="20"/>
      <c r="M54" s="20"/>
      <c r="N54" s="20"/>
      <c r="O54" s="20"/>
      <c r="P54" s="20"/>
      <c r="Q54" t="s" s="4">
        <v>36</v>
      </c>
      <c r="R54" s="28"/>
      <c r="S54" s="24">
        <v>18576</v>
      </c>
      <c r="T54" t="s" s="3">
        <v>53</v>
      </c>
      <c r="U54" s="29"/>
      <c r="V54" s="29"/>
      <c r="W54" s="29"/>
      <c r="X54" s="29"/>
      <c r="Y54" s="29"/>
      <c r="Z54" s="29"/>
      <c r="AA54" s="29"/>
      <c r="AB54" s="29"/>
      <c r="AC54" s="25"/>
      <c r="AD54" s="29"/>
      <c r="AE54" s="29"/>
      <c r="AF54" s="29"/>
      <c r="AG54" s="29"/>
      <c r="AH54" s="29"/>
      <c r="AI54" s="25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5">
        <f>SUM(U54:W54,AC54,AI54:AU54)</f>
        <v>0</v>
      </c>
      <c r="AW54" s="29"/>
      <c r="AX54" s="25"/>
      <c r="AY54" s="12"/>
      <c r="AZ54" s="13"/>
      <c r="BA54" s="13"/>
      <c r="BB54" s="13"/>
      <c r="BC54" s="13"/>
      <c r="BD54" s="14"/>
      <c r="BE54" s="26"/>
      <c r="BF54" s="27"/>
    </row>
    <row r="55" ht="15.75" customHeight="1">
      <c r="A55" s="17">
        <v>480</v>
      </c>
      <c r="B55" s="18">
        <v>39498</v>
      </c>
      <c r="C55" s="20"/>
      <c r="D55" t="s" s="2">
        <v>230</v>
      </c>
      <c r="E55" t="s" s="3">
        <v>231</v>
      </c>
      <c r="F55" s="20"/>
      <c r="G55" t="s" s="2">
        <v>232</v>
      </c>
      <c r="H55" t="s" s="4">
        <v>30</v>
      </c>
      <c r="I55" t="s" s="2">
        <v>233</v>
      </c>
      <c r="J55" t="s" s="2">
        <v>234</v>
      </c>
      <c r="K55" s="20"/>
      <c r="L55" t="s" s="2">
        <v>235</v>
      </c>
      <c r="M55" t="s" s="2">
        <v>33</v>
      </c>
      <c r="N55" t="s" s="2">
        <v>34</v>
      </c>
      <c r="O55" s="22">
        <v>33904</v>
      </c>
      <c r="P55" t="s" s="2">
        <v>236</v>
      </c>
      <c r="Q55" t="s" s="4">
        <v>36</v>
      </c>
      <c r="R55" s="23">
        <v>45</v>
      </c>
      <c r="S55" s="24">
        <v>19002</v>
      </c>
      <c r="T55" t="s" s="3">
        <v>37</v>
      </c>
      <c r="U55" s="29"/>
      <c r="V55" s="29"/>
      <c r="W55" s="29"/>
      <c r="X55" s="29"/>
      <c r="Y55" s="29"/>
      <c r="Z55" s="29"/>
      <c r="AA55" s="29"/>
      <c r="AB55" s="29"/>
      <c r="AC55" s="25">
        <f>SUM(X55:AB55)</f>
        <v>0</v>
      </c>
      <c r="AD55" s="29"/>
      <c r="AE55" s="29"/>
      <c r="AF55" s="29"/>
      <c r="AG55" s="34">
        <v>3</v>
      </c>
      <c r="AH55" s="34">
        <v>2</v>
      </c>
      <c r="AI55" s="25">
        <f>SUM(AD55:AH55)</f>
        <v>5</v>
      </c>
      <c r="AJ55" s="34">
        <v>2</v>
      </c>
      <c r="AK55" s="25">
        <v>2</v>
      </c>
      <c r="AL55" s="25"/>
      <c r="AM55" s="25"/>
      <c r="AN55" s="25">
        <v>2</v>
      </c>
      <c r="AO55" s="25"/>
      <c r="AP55" s="25"/>
      <c r="AQ55" s="25"/>
      <c r="AR55" s="25"/>
      <c r="AS55" s="25"/>
      <c r="AT55" s="25"/>
      <c r="AU55" s="25"/>
      <c r="AV55" s="25">
        <f>SUM(U55:W55,AC55,AI55:AU55)</f>
        <v>11</v>
      </c>
      <c r="AW55" s="25">
        <v>0</v>
      </c>
      <c r="AX55" s="25">
        <f>SUM(AV55:AW55)</f>
        <v>11</v>
      </c>
      <c r="AY55" s="12"/>
      <c r="AZ55" s="13"/>
      <c r="BA55" s="13"/>
      <c r="BB55" s="13"/>
      <c r="BC55" s="13"/>
      <c r="BD55" s="14"/>
      <c r="BE55" s="26"/>
      <c r="BF55" s="27"/>
    </row>
    <row r="56" ht="15.75" customHeight="1">
      <c r="A56" s="17">
        <v>481</v>
      </c>
      <c r="B56" s="18">
        <v>39498</v>
      </c>
      <c r="C56" s="20"/>
      <c r="D56" t="s" s="2">
        <v>237</v>
      </c>
      <c r="E56" t="s" s="3">
        <v>238</v>
      </c>
      <c r="F56" s="20"/>
      <c r="G56" s="20"/>
      <c r="H56" t="s" s="4">
        <v>30</v>
      </c>
      <c r="I56" s="20"/>
      <c r="J56" s="2"/>
      <c r="K56" s="20"/>
      <c r="L56" t="s" s="2">
        <v>235</v>
      </c>
      <c r="M56" t="s" s="2">
        <v>33</v>
      </c>
      <c r="N56" t="s" s="2">
        <v>34</v>
      </c>
      <c r="O56" s="22">
        <v>33904</v>
      </c>
      <c r="P56" s="20"/>
      <c r="Q56" t="s" s="4">
        <v>36</v>
      </c>
      <c r="R56" s="20"/>
      <c r="S56" s="24">
        <v>18283</v>
      </c>
      <c r="T56" t="s" s="3">
        <v>53</v>
      </c>
      <c r="U56" s="29"/>
      <c r="V56" s="29"/>
      <c r="W56" s="29"/>
      <c r="X56" s="29"/>
      <c r="Y56" s="29"/>
      <c r="Z56" s="29"/>
      <c r="AA56" s="29"/>
      <c r="AB56" s="29"/>
      <c r="AC56" s="25">
        <f>SUM(X56:AB56)</f>
        <v>0</v>
      </c>
      <c r="AD56" s="29"/>
      <c r="AE56" s="29"/>
      <c r="AF56" s="29"/>
      <c r="AG56" s="34">
        <v>1</v>
      </c>
      <c r="AH56" s="34">
        <v>0</v>
      </c>
      <c r="AI56" s="25">
        <f>SUM(AD56:AH56)</f>
        <v>1</v>
      </c>
      <c r="AJ56" s="34">
        <v>0</v>
      </c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>
        <f>SUM(U56:W56,AC56,AI56:AU56)</f>
        <v>1</v>
      </c>
      <c r="AW56" s="25">
        <v>0</v>
      </c>
      <c r="AX56" s="25">
        <f>SUM(AV56:AW56)</f>
        <v>1</v>
      </c>
      <c r="AY56" s="12"/>
      <c r="AZ56" s="13"/>
      <c r="BA56" s="13"/>
      <c r="BB56" s="13"/>
      <c r="BC56" s="13"/>
      <c r="BD56" s="14"/>
      <c r="BE56" s="26"/>
      <c r="BF56" s="27"/>
    </row>
    <row r="57" ht="15.75" customHeight="1">
      <c r="A57" s="17">
        <v>6940</v>
      </c>
      <c r="B57" s="18">
        <v>43887</v>
      </c>
      <c r="C57" s="20"/>
      <c r="D57" t="s" s="2">
        <v>239</v>
      </c>
      <c r="E57" t="s" s="3">
        <v>240</v>
      </c>
      <c r="F57" s="20"/>
      <c r="G57" t="s" s="2">
        <v>241</v>
      </c>
      <c r="H57" t="s" s="4">
        <v>30</v>
      </c>
      <c r="I57" s="20"/>
      <c r="J57" t="s" s="2">
        <v>242</v>
      </c>
      <c r="K57" t="s" s="5">
        <v>64</v>
      </c>
      <c r="L57" t="s" s="2">
        <v>243</v>
      </c>
      <c r="M57" t="s" s="2">
        <v>33</v>
      </c>
      <c r="N57" t="s" s="2">
        <v>34</v>
      </c>
      <c r="O57" s="22">
        <v>33904</v>
      </c>
      <c r="P57" s="20"/>
      <c r="Q57" t="s" s="4">
        <v>36</v>
      </c>
      <c r="R57" s="23">
        <v>45</v>
      </c>
      <c r="S57" s="24">
        <v>29890</v>
      </c>
      <c r="T57" t="s" s="3">
        <v>37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25">
        <f>SUM(U57:W57,AC57,AI57:AU57)</f>
        <v>0</v>
      </c>
      <c r="AW57" s="32"/>
      <c r="AX57" s="29"/>
      <c r="AY57" s="12"/>
      <c r="AZ57" s="13"/>
      <c r="BA57" s="13"/>
      <c r="BB57" s="13"/>
      <c r="BC57" s="13"/>
      <c r="BD57" s="14"/>
      <c r="BE57" s="26"/>
      <c r="BF57" s="27"/>
    </row>
    <row r="58" ht="15.75" customHeight="1">
      <c r="A58" s="17">
        <v>6941</v>
      </c>
      <c r="B58" s="18">
        <v>43887</v>
      </c>
      <c r="C58" s="20"/>
      <c r="D58" t="s" s="2">
        <v>239</v>
      </c>
      <c r="E58" t="s" s="3">
        <v>244</v>
      </c>
      <c r="F58" s="20"/>
      <c r="G58" s="20"/>
      <c r="H58" t="s" s="4">
        <v>30</v>
      </c>
      <c r="I58" s="20"/>
      <c r="J58" s="20"/>
      <c r="K58" t="s" s="5">
        <v>64</v>
      </c>
      <c r="L58" s="20"/>
      <c r="M58" s="20"/>
      <c r="N58" s="20"/>
      <c r="O58" s="20"/>
      <c r="P58" s="20"/>
      <c r="Q58" t="s" s="4">
        <v>36</v>
      </c>
      <c r="R58" s="23"/>
      <c r="S58" s="24">
        <v>28767</v>
      </c>
      <c r="T58" t="s" s="3">
        <v>53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25">
        <f>SUM(U58:W58,AC58,AI58:AU58)</f>
        <v>0</v>
      </c>
      <c r="AW58" s="32"/>
      <c r="AX58" s="29"/>
      <c r="AY58" s="12"/>
      <c r="AZ58" s="13"/>
      <c r="BA58" s="13"/>
      <c r="BB58" s="13"/>
      <c r="BC58" s="13"/>
      <c r="BD58" s="14"/>
      <c r="BE58" s="26"/>
      <c r="BF58" s="27"/>
    </row>
    <row r="59" ht="15.75" customHeight="1">
      <c r="A59" s="17">
        <v>6942</v>
      </c>
      <c r="B59" s="18">
        <v>43887</v>
      </c>
      <c r="C59" s="20"/>
      <c r="D59" t="s" s="2">
        <v>239</v>
      </c>
      <c r="E59" t="s" s="3">
        <v>245</v>
      </c>
      <c r="F59" s="20"/>
      <c r="G59" s="20"/>
      <c r="H59" t="s" s="4">
        <v>30</v>
      </c>
      <c r="I59" s="20"/>
      <c r="J59" s="20"/>
      <c r="K59" t="s" s="5">
        <v>64</v>
      </c>
      <c r="L59" s="20"/>
      <c r="M59" s="20"/>
      <c r="N59" s="20"/>
      <c r="O59" s="20"/>
      <c r="P59" s="20"/>
      <c r="Q59" t="s" s="4">
        <v>36</v>
      </c>
      <c r="R59" s="23"/>
      <c r="S59" s="24">
        <v>38243</v>
      </c>
      <c r="T59" t="s" s="3">
        <v>53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25">
        <f>SUM(U59:W59,AC59,AI59:AU59)</f>
        <v>0</v>
      </c>
      <c r="AW59" s="32"/>
      <c r="AX59" s="29"/>
      <c r="AY59" s="12"/>
      <c r="AZ59" s="13"/>
      <c r="BA59" s="13"/>
      <c r="BB59" s="13"/>
      <c r="BC59" s="13"/>
      <c r="BD59" s="14"/>
      <c r="BE59" s="26"/>
      <c r="BF59" s="27"/>
    </row>
    <row r="60" ht="15.75" customHeight="1">
      <c r="A60" s="17">
        <v>3620</v>
      </c>
      <c r="B60" s="18">
        <v>40591</v>
      </c>
      <c r="C60" s="20"/>
      <c r="D60" t="s" s="2">
        <v>246</v>
      </c>
      <c r="E60" t="s" s="3">
        <v>247</v>
      </c>
      <c r="F60" s="20"/>
      <c r="G60" t="s" s="2">
        <v>248</v>
      </c>
      <c r="H60" t="s" s="4">
        <v>30</v>
      </c>
      <c r="I60" s="20"/>
      <c r="J60" t="s" s="21">
        <v>249</v>
      </c>
      <c r="K60" s="20"/>
      <c r="L60" t="s" s="2">
        <v>250</v>
      </c>
      <c r="M60" t="s" s="2">
        <v>251</v>
      </c>
      <c r="N60" t="s" s="2">
        <v>136</v>
      </c>
      <c r="O60" s="22">
        <v>33908</v>
      </c>
      <c r="P60" t="s" s="2">
        <v>252</v>
      </c>
      <c r="Q60" t="s" s="4">
        <v>36</v>
      </c>
      <c r="R60" s="23">
        <v>45</v>
      </c>
      <c r="S60" s="24">
        <v>19876</v>
      </c>
      <c r="T60" t="s" s="3">
        <v>37</v>
      </c>
      <c r="U60" s="29"/>
      <c r="V60" s="29"/>
      <c r="W60" s="29"/>
      <c r="X60" s="29"/>
      <c r="Y60" s="29"/>
      <c r="Z60" s="29"/>
      <c r="AA60" s="29"/>
      <c r="AB60" s="29"/>
      <c r="AC60" s="25">
        <f>SUM(X60:AB60)</f>
        <v>0</v>
      </c>
      <c r="AD60" s="29"/>
      <c r="AE60" s="29"/>
      <c r="AF60" s="29"/>
      <c r="AG60" s="29"/>
      <c r="AH60" s="29"/>
      <c r="AI60" s="25">
        <f>SUM(AD60:AH60)</f>
        <v>0</v>
      </c>
      <c r="AJ60" s="34">
        <v>0</v>
      </c>
      <c r="AK60" s="25"/>
      <c r="AL60" s="25"/>
      <c r="AM60" s="25"/>
      <c r="AN60" s="25"/>
      <c r="AO60" s="25"/>
      <c r="AP60" s="25">
        <v>1</v>
      </c>
      <c r="AQ60" s="25"/>
      <c r="AR60" s="25"/>
      <c r="AS60" s="25"/>
      <c r="AT60" s="25"/>
      <c r="AU60" s="25"/>
      <c r="AV60" s="25">
        <f>SUM(U60:W60,AC60,AI60:AU60)</f>
        <v>1</v>
      </c>
      <c r="AW60" s="25">
        <v>0</v>
      </c>
      <c r="AX60" s="25">
        <f>SUM(AV60:AW60)</f>
        <v>1</v>
      </c>
      <c r="AY60" s="12"/>
      <c r="AZ60" s="13"/>
      <c r="BA60" s="13"/>
      <c r="BB60" s="13"/>
      <c r="BC60" s="13"/>
      <c r="BD60" s="14"/>
      <c r="BE60" s="26"/>
      <c r="BF60" s="27"/>
    </row>
    <row r="61" ht="15.75" customHeight="1">
      <c r="A61" s="17">
        <v>3621</v>
      </c>
      <c r="B61" s="18">
        <v>40591</v>
      </c>
      <c r="C61" s="20"/>
      <c r="D61" t="s" s="2">
        <v>246</v>
      </c>
      <c r="E61" t="s" s="3">
        <v>253</v>
      </c>
      <c r="F61" s="20"/>
      <c r="G61" s="20"/>
      <c r="H61" t="s" s="4">
        <v>30</v>
      </c>
      <c r="I61" s="20"/>
      <c r="J61" s="20"/>
      <c r="K61" t="s" s="2">
        <v>64</v>
      </c>
      <c r="L61" t="s" s="2">
        <v>250</v>
      </c>
      <c r="M61" t="s" s="2">
        <v>251</v>
      </c>
      <c r="N61" t="s" s="2">
        <v>136</v>
      </c>
      <c r="O61" s="22">
        <v>33908</v>
      </c>
      <c r="P61" s="20"/>
      <c r="Q61" t="s" s="4">
        <v>36</v>
      </c>
      <c r="R61" s="20"/>
      <c r="S61" s="24">
        <v>20582</v>
      </c>
      <c r="T61" t="s" s="3">
        <v>53</v>
      </c>
      <c r="U61" s="29"/>
      <c r="V61" s="29"/>
      <c r="W61" s="29"/>
      <c r="X61" s="29"/>
      <c r="Y61" s="29"/>
      <c r="Z61" s="29"/>
      <c r="AA61" s="29"/>
      <c r="AB61" s="29"/>
      <c r="AC61" s="25">
        <f>SUM(X61:AB61)</f>
        <v>0</v>
      </c>
      <c r="AD61" s="29"/>
      <c r="AE61" s="29"/>
      <c r="AF61" s="29"/>
      <c r="AG61" s="29"/>
      <c r="AH61" s="29"/>
      <c r="AI61" s="25">
        <f>SUM(AD61:AH61)</f>
        <v>0</v>
      </c>
      <c r="AJ61" s="34">
        <v>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>
        <f>SUM(U61:W61,AC61,AI61:AU61)</f>
        <v>0</v>
      </c>
      <c r="AW61" s="25">
        <v>0</v>
      </c>
      <c r="AX61" s="25">
        <f>SUM(AV61:AW61)</f>
        <v>0</v>
      </c>
      <c r="AY61" s="12"/>
      <c r="AZ61" s="13"/>
      <c r="BA61" s="13"/>
      <c r="BB61" s="13"/>
      <c r="BC61" s="13"/>
      <c r="BD61" s="14"/>
      <c r="BE61" s="26"/>
      <c r="BF61" s="27"/>
    </row>
    <row r="62" ht="15.75" customHeight="1">
      <c r="A62" s="17">
        <v>6670</v>
      </c>
      <c r="B62" s="18">
        <v>43517</v>
      </c>
      <c r="C62" s="20"/>
      <c r="D62" t="s" s="2">
        <v>254</v>
      </c>
      <c r="E62" t="s" s="3">
        <v>255</v>
      </c>
      <c r="F62" s="20"/>
      <c r="G62" t="s" s="2">
        <v>256</v>
      </c>
      <c r="H62" t="s" s="4">
        <v>30</v>
      </c>
      <c r="I62" t="s" s="2">
        <v>257</v>
      </c>
      <c r="J62" t="s" s="21">
        <v>258</v>
      </c>
      <c r="K62" t="s" s="5">
        <v>64</v>
      </c>
      <c r="L62" t="s" s="2">
        <v>259</v>
      </c>
      <c r="M62" t="s" s="2">
        <v>33</v>
      </c>
      <c r="N62" t="s" s="2">
        <v>34</v>
      </c>
      <c r="O62" s="22">
        <v>33914</v>
      </c>
      <c r="P62" s="20"/>
      <c r="Q62" t="s" s="4">
        <v>36</v>
      </c>
      <c r="R62" s="23">
        <v>40</v>
      </c>
      <c r="S62" s="24">
        <v>18346</v>
      </c>
      <c r="T62" t="s" s="3">
        <v>37</v>
      </c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25">
        <f>SUM(U62:W62,AC62,AI62:AU62)</f>
        <v>0</v>
      </c>
      <c r="AW62" s="32"/>
      <c r="AX62" s="29"/>
      <c r="AY62" s="12"/>
      <c r="AZ62" s="13"/>
      <c r="BA62" s="13"/>
      <c r="BB62" s="13"/>
      <c r="BC62" s="13"/>
      <c r="BD62" s="14"/>
      <c r="BE62" s="26"/>
      <c r="BF62" s="27"/>
    </row>
    <row r="63" ht="18.75" customHeight="1">
      <c r="A63" s="17">
        <v>760</v>
      </c>
      <c r="B63" s="18">
        <v>44287</v>
      </c>
      <c r="C63" s="20"/>
      <c r="D63" t="s" s="2">
        <v>260</v>
      </c>
      <c r="E63" t="s" s="3">
        <v>261</v>
      </c>
      <c r="F63" s="20"/>
      <c r="G63" t="s" s="2">
        <v>262</v>
      </c>
      <c r="H63" t="s" s="4">
        <v>104</v>
      </c>
      <c r="I63" s="33"/>
      <c r="J63" t="s" s="2">
        <v>263</v>
      </c>
      <c r="K63" t="s" s="2">
        <v>64</v>
      </c>
      <c r="L63" t="s" s="2">
        <v>264</v>
      </c>
      <c r="M63" t="s" s="2">
        <v>33</v>
      </c>
      <c r="N63" t="s" s="2">
        <v>34</v>
      </c>
      <c r="O63" s="22">
        <v>33914</v>
      </c>
      <c r="P63" s="20"/>
      <c r="Q63" t="s" s="4">
        <v>36</v>
      </c>
      <c r="R63" s="28">
        <v>40</v>
      </c>
      <c r="S63" s="24">
        <v>24029</v>
      </c>
      <c r="T63" t="s" s="3">
        <v>37</v>
      </c>
      <c r="U63" s="29"/>
      <c r="V63" s="29"/>
      <c r="W63" s="29"/>
      <c r="X63" s="29"/>
      <c r="Y63" s="29"/>
      <c r="Z63" s="29"/>
      <c r="AA63" s="29"/>
      <c r="AB63" s="29"/>
      <c r="AC63" s="25"/>
      <c r="AD63" s="29"/>
      <c r="AE63" s="29"/>
      <c r="AF63" s="29"/>
      <c r="AG63" s="29"/>
      <c r="AH63" s="29"/>
      <c r="AI63" s="25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5">
        <f>SUM(U63:W63,AC63,AI63:AU63)</f>
        <v>0</v>
      </c>
      <c r="AW63" s="29"/>
      <c r="AX63" s="25"/>
      <c r="AY63" s="12"/>
      <c r="AZ63" s="13"/>
      <c r="BA63" s="13"/>
      <c r="BB63" s="13"/>
      <c r="BC63" s="13"/>
      <c r="BD63" s="14"/>
      <c r="BE63" s="26"/>
      <c r="BF63" s="27"/>
    </row>
    <row r="64" ht="15.75" customHeight="1">
      <c r="A64" s="17">
        <v>6980</v>
      </c>
      <c r="B64" s="18">
        <v>43881</v>
      </c>
      <c r="C64" s="20"/>
      <c r="D64" t="s" s="2">
        <v>265</v>
      </c>
      <c r="E64" t="s" s="3">
        <v>224</v>
      </c>
      <c r="F64" s="20"/>
      <c r="G64" t="s" s="2">
        <v>266</v>
      </c>
      <c r="H64" t="s" s="4">
        <v>30</v>
      </c>
      <c r="I64" s="20"/>
      <c r="J64" t="s" s="2">
        <v>267</v>
      </c>
      <c r="K64" t="s" s="5">
        <v>64</v>
      </c>
      <c r="L64" t="s" s="2">
        <v>268</v>
      </c>
      <c r="M64" t="s" s="2">
        <v>135</v>
      </c>
      <c r="N64" t="s" s="2">
        <v>34</v>
      </c>
      <c r="O64" s="22">
        <v>33922</v>
      </c>
      <c r="P64" s="20"/>
      <c r="Q64" t="s" s="4">
        <v>36</v>
      </c>
      <c r="R64" s="23">
        <v>40</v>
      </c>
      <c r="S64" s="24">
        <v>25473</v>
      </c>
      <c r="T64" t="s" s="3">
        <v>37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25">
        <f>SUM(U64:W64,AC64,AI64:AU64)</f>
        <v>0</v>
      </c>
      <c r="AW64" s="32"/>
      <c r="AX64" s="29"/>
      <c r="AY64" s="12"/>
      <c r="AZ64" s="13"/>
      <c r="BA64" s="13"/>
      <c r="BB64" s="13"/>
      <c r="BC64" s="13"/>
      <c r="BD64" s="14"/>
      <c r="BE64" s="26"/>
      <c r="BF64" s="27"/>
    </row>
    <row r="65" ht="15.75" customHeight="1">
      <c r="A65" s="17">
        <v>6760</v>
      </c>
      <c r="B65" s="18">
        <v>43573</v>
      </c>
      <c r="C65" s="20"/>
      <c r="D65" t="s" s="2">
        <v>269</v>
      </c>
      <c r="E65" t="s" s="3">
        <v>270</v>
      </c>
      <c r="F65" s="20"/>
      <c r="G65" t="s" s="2">
        <v>271</v>
      </c>
      <c r="H65" t="s" s="4">
        <v>30</v>
      </c>
      <c r="I65" s="20"/>
      <c r="J65" t="s" s="21">
        <v>272</v>
      </c>
      <c r="K65" t="s" s="5">
        <v>64</v>
      </c>
      <c r="L65" t="s" s="2">
        <v>273</v>
      </c>
      <c r="M65" t="s" s="2">
        <v>33</v>
      </c>
      <c r="N65" t="s" s="2">
        <v>34</v>
      </c>
      <c r="O65" s="22">
        <v>33990</v>
      </c>
      <c r="P65" s="20"/>
      <c r="Q65" t="s" s="4">
        <v>36</v>
      </c>
      <c r="R65" s="23">
        <v>45</v>
      </c>
      <c r="S65" s="24">
        <v>17732</v>
      </c>
      <c r="T65" t="s" s="3">
        <v>37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25">
        <f>SUM(U65:W65,AC65,AI65:AU65)</f>
        <v>0</v>
      </c>
      <c r="AW65" s="32"/>
      <c r="AX65" s="29"/>
      <c r="AY65" s="12"/>
      <c r="AZ65" s="13"/>
      <c r="BA65" s="13"/>
      <c r="BB65" s="13"/>
      <c r="BC65" s="13"/>
      <c r="BD65" s="14"/>
      <c r="BE65" s="26"/>
      <c r="BF65" s="27"/>
    </row>
    <row r="66" ht="15.75" customHeight="1">
      <c r="A66" s="17">
        <v>6761</v>
      </c>
      <c r="B66" s="18">
        <v>43909</v>
      </c>
      <c r="C66" s="20"/>
      <c r="D66" t="s" s="2">
        <v>269</v>
      </c>
      <c r="E66" t="s" s="3">
        <v>274</v>
      </c>
      <c r="F66" s="20"/>
      <c r="G66" s="20"/>
      <c r="H66" t="s" s="4">
        <v>30</v>
      </c>
      <c r="I66" s="20"/>
      <c r="J66" s="37"/>
      <c r="K66" t="s" s="5">
        <v>64</v>
      </c>
      <c r="L66" s="20"/>
      <c r="M66" s="20"/>
      <c r="N66" s="20"/>
      <c r="O66" s="20"/>
      <c r="P66" s="20"/>
      <c r="Q66" t="s" s="4">
        <v>36</v>
      </c>
      <c r="R66" s="23"/>
      <c r="S66" s="24"/>
      <c r="T66" s="35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25">
        <f>SUM(U66:W66,AC66,AI66:AU66)</f>
        <v>0</v>
      </c>
      <c r="AW66" s="32"/>
      <c r="AX66" s="29"/>
      <c r="AY66" s="12"/>
      <c r="AZ66" s="13"/>
      <c r="BA66" s="13"/>
      <c r="BB66" s="13"/>
      <c r="BC66" s="13"/>
      <c r="BD66" s="14"/>
      <c r="BE66" s="26"/>
      <c r="BF66" s="27"/>
    </row>
    <row r="67" ht="15.75" customHeight="1">
      <c r="A67" s="17">
        <v>4120</v>
      </c>
      <c r="B67" s="18">
        <v>41046</v>
      </c>
      <c r="C67" s="20"/>
      <c r="D67" t="s" s="2">
        <v>275</v>
      </c>
      <c r="E67" t="s" s="3">
        <v>205</v>
      </c>
      <c r="F67" s="20"/>
      <c r="G67" t="s" s="2">
        <v>276</v>
      </c>
      <c r="H67" t="s" s="4">
        <v>30</v>
      </c>
      <c r="I67" t="s" s="2">
        <v>277</v>
      </c>
      <c r="J67" t="s" s="21">
        <v>278</v>
      </c>
      <c r="K67" t="s" s="2">
        <v>64</v>
      </c>
      <c r="L67" t="s" s="2">
        <v>279</v>
      </c>
      <c r="M67" t="s" s="2">
        <v>280</v>
      </c>
      <c r="N67" t="s" s="2">
        <v>34</v>
      </c>
      <c r="O67" s="22">
        <v>33914</v>
      </c>
      <c r="P67" t="s" s="2">
        <v>276</v>
      </c>
      <c r="Q67" t="s" s="4">
        <v>36</v>
      </c>
      <c r="R67" s="23">
        <v>40</v>
      </c>
      <c r="S67" s="24">
        <v>22033</v>
      </c>
      <c r="T67" t="s" s="3">
        <v>37</v>
      </c>
      <c r="U67" s="29"/>
      <c r="V67" s="29"/>
      <c r="W67" s="29"/>
      <c r="X67" s="29"/>
      <c r="Y67" s="29"/>
      <c r="Z67" s="29"/>
      <c r="AA67" s="29"/>
      <c r="AB67" s="29"/>
      <c r="AC67" s="25"/>
      <c r="AD67" s="29"/>
      <c r="AE67" s="29"/>
      <c r="AF67" s="29"/>
      <c r="AG67" s="29"/>
      <c r="AH67" s="29"/>
      <c r="AI67" s="25">
        <f>SUM(AD67:AH67)</f>
        <v>0</v>
      </c>
      <c r="AJ67" s="29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>
        <f>SUM(U67:W67,AC67,AI67:AU67)</f>
        <v>0</v>
      </c>
      <c r="AW67" s="25"/>
      <c r="AX67" s="25">
        <f>SUM(AV67:AW67)</f>
        <v>0</v>
      </c>
      <c r="AY67" s="12"/>
      <c r="AZ67" s="13"/>
      <c r="BA67" s="13"/>
      <c r="BB67" s="13"/>
      <c r="BC67" s="13"/>
      <c r="BD67" s="14"/>
      <c r="BE67" s="26"/>
      <c r="BF67" s="27"/>
    </row>
    <row r="68" ht="15.75" customHeight="1">
      <c r="A68" s="17">
        <v>4860</v>
      </c>
      <c r="B68" s="18">
        <v>41838</v>
      </c>
      <c r="C68" s="20"/>
      <c r="D68" t="s" s="2">
        <v>281</v>
      </c>
      <c r="E68" t="s" s="3">
        <v>255</v>
      </c>
      <c r="F68" s="20"/>
      <c r="G68" t="s" s="2">
        <v>282</v>
      </c>
      <c r="H68" t="s" s="4">
        <v>30</v>
      </c>
      <c r="I68" t="s" s="2">
        <v>283</v>
      </c>
      <c r="J68" t="s" s="2">
        <v>284</v>
      </c>
      <c r="K68" s="20"/>
      <c r="L68" t="s" s="2">
        <v>285</v>
      </c>
      <c r="M68" t="s" s="2">
        <v>33</v>
      </c>
      <c r="N68" t="s" s="2">
        <v>34</v>
      </c>
      <c r="O68" s="22">
        <v>33914</v>
      </c>
      <c r="P68" t="s" s="2">
        <v>286</v>
      </c>
      <c r="Q68" t="s" s="4">
        <v>36</v>
      </c>
      <c r="R68" s="23">
        <v>40</v>
      </c>
      <c r="S68" s="24">
        <v>18549</v>
      </c>
      <c r="T68" t="s" s="3">
        <v>37</v>
      </c>
      <c r="U68" s="29"/>
      <c r="V68" s="29"/>
      <c r="W68" s="29"/>
      <c r="X68" s="29"/>
      <c r="Y68" s="29"/>
      <c r="Z68" s="29"/>
      <c r="AA68" s="29"/>
      <c r="AB68" s="29"/>
      <c r="AC68" s="25"/>
      <c r="AD68" s="29"/>
      <c r="AE68" s="29"/>
      <c r="AF68" s="29"/>
      <c r="AG68" s="29"/>
      <c r="AH68" s="29"/>
      <c r="AI68" s="25"/>
      <c r="AJ68" s="29"/>
      <c r="AK68" s="25"/>
      <c r="AL68" s="25"/>
      <c r="AM68" s="25"/>
      <c r="AN68" s="25"/>
      <c r="AO68" s="25"/>
      <c r="AP68" s="25">
        <v>1</v>
      </c>
      <c r="AQ68" s="25">
        <v>1</v>
      </c>
      <c r="AR68" s="25"/>
      <c r="AS68" s="25"/>
      <c r="AT68" s="25"/>
      <c r="AU68" s="25"/>
      <c r="AV68" s="25">
        <f>SUM(U68:W68,AC68,AI68:AU68)</f>
        <v>2</v>
      </c>
      <c r="AW68" s="25"/>
      <c r="AX68" s="29"/>
      <c r="AY68" s="12"/>
      <c r="AZ68" s="13"/>
      <c r="BA68" s="13"/>
      <c r="BB68" s="13"/>
      <c r="BC68" s="13"/>
      <c r="BD68" s="14"/>
      <c r="BE68" s="26"/>
      <c r="BF68" s="27"/>
    </row>
    <row r="69" ht="15.75" customHeight="1">
      <c r="A69" s="17">
        <v>6240</v>
      </c>
      <c r="B69" s="18">
        <v>42901</v>
      </c>
      <c r="C69" s="20"/>
      <c r="D69" t="s" s="2">
        <v>287</v>
      </c>
      <c r="E69" t="s" s="3">
        <v>288</v>
      </c>
      <c r="F69" s="20"/>
      <c r="G69" t="s" s="2">
        <v>289</v>
      </c>
      <c r="H69" t="s" s="4">
        <v>30</v>
      </c>
      <c r="I69" t="s" s="2">
        <v>290</v>
      </c>
      <c r="J69" t="s" s="21">
        <v>291</v>
      </c>
      <c r="K69" t="s" s="2">
        <v>64</v>
      </c>
      <c r="L69" t="s" s="2">
        <v>292</v>
      </c>
      <c r="M69" t="s" s="2">
        <v>33</v>
      </c>
      <c r="N69" t="s" s="2">
        <v>34</v>
      </c>
      <c r="O69" s="22">
        <v>33991</v>
      </c>
      <c r="P69" s="20"/>
      <c r="Q69" t="s" s="4">
        <v>36</v>
      </c>
      <c r="R69" s="23">
        <v>40</v>
      </c>
      <c r="S69" s="24">
        <v>16667</v>
      </c>
      <c r="T69" t="s" s="3">
        <v>37</v>
      </c>
      <c r="U69" s="29"/>
      <c r="V69" s="29"/>
      <c r="W69" s="29"/>
      <c r="X69" s="29"/>
      <c r="Y69" s="29"/>
      <c r="Z69" s="29"/>
      <c r="AA69" s="29"/>
      <c r="AB69" s="29"/>
      <c r="AC69" s="25"/>
      <c r="AD69" s="29"/>
      <c r="AE69" s="29"/>
      <c r="AF69" s="29"/>
      <c r="AG69" s="29"/>
      <c r="AH69" s="29"/>
      <c r="AI69" s="25"/>
      <c r="AJ69" s="29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>
        <f>SUM(U69:W69,AC69,AI69:AU69)</f>
        <v>0</v>
      </c>
      <c r="AW69" s="25"/>
      <c r="AX69" s="29"/>
      <c r="AY69" s="12"/>
      <c r="AZ69" s="13"/>
      <c r="BA69" s="13"/>
      <c r="BB69" s="13"/>
      <c r="BC69" s="13"/>
      <c r="BD69" s="14"/>
      <c r="BE69" s="26"/>
      <c r="BF69" s="27"/>
    </row>
    <row r="70" ht="15.75" customHeight="1">
      <c r="A70" s="17">
        <v>6720</v>
      </c>
      <c r="B70" s="18">
        <v>43530</v>
      </c>
      <c r="C70" s="20"/>
      <c r="D70" t="s" s="2">
        <v>293</v>
      </c>
      <c r="E70" t="s" s="3">
        <v>294</v>
      </c>
      <c r="F70" s="20"/>
      <c r="G70" t="s" s="2">
        <v>295</v>
      </c>
      <c r="H70" t="s" s="4">
        <v>30</v>
      </c>
      <c r="I70" t="s" s="2">
        <v>296</v>
      </c>
      <c r="J70" t="s" s="21">
        <v>297</v>
      </c>
      <c r="K70" t="s" s="2">
        <v>64</v>
      </c>
      <c r="L70" t="s" s="2">
        <v>298</v>
      </c>
      <c r="M70" t="s" s="2">
        <v>251</v>
      </c>
      <c r="N70" t="s" s="2">
        <v>34</v>
      </c>
      <c r="O70" s="22">
        <v>33913</v>
      </c>
      <c r="P70" s="20"/>
      <c r="Q70" t="s" s="4">
        <v>36</v>
      </c>
      <c r="R70" s="23">
        <v>45</v>
      </c>
      <c r="S70" s="24">
        <v>19345</v>
      </c>
      <c r="T70" t="s" s="3">
        <v>37</v>
      </c>
      <c r="U70" s="29"/>
      <c r="V70" s="29"/>
      <c r="W70" s="29"/>
      <c r="X70" s="29"/>
      <c r="Y70" s="29"/>
      <c r="Z70" s="29"/>
      <c r="AA70" s="29"/>
      <c r="AB70" s="29"/>
      <c r="AC70" s="25"/>
      <c r="AD70" s="29"/>
      <c r="AE70" s="29"/>
      <c r="AF70" s="29"/>
      <c r="AG70" s="29"/>
      <c r="AH70" s="29"/>
      <c r="AI70" s="25"/>
      <c r="AJ70" s="29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>
        <f>SUM(U70:W70,AC70,AI70:AU70)</f>
        <v>0</v>
      </c>
      <c r="AW70" s="25"/>
      <c r="AX70" s="29"/>
      <c r="AY70" s="12"/>
      <c r="AZ70" s="13"/>
      <c r="BA70" s="13"/>
      <c r="BB70" s="13"/>
      <c r="BC70" s="13"/>
      <c r="BD70" s="14"/>
      <c r="BE70" s="26"/>
      <c r="BF70" s="27"/>
    </row>
    <row r="71" ht="15.75" customHeight="1">
      <c r="A71" s="17">
        <v>6721</v>
      </c>
      <c r="B71" s="18">
        <v>43530</v>
      </c>
      <c r="C71" s="20"/>
      <c r="D71" t="s" s="2">
        <v>293</v>
      </c>
      <c r="E71" t="s" s="3">
        <v>299</v>
      </c>
      <c r="F71" s="20"/>
      <c r="G71" s="20"/>
      <c r="H71" t="s" s="4">
        <v>30</v>
      </c>
      <c r="I71" s="20"/>
      <c r="J71" s="21"/>
      <c r="K71" t="s" s="2">
        <v>64</v>
      </c>
      <c r="L71" s="20"/>
      <c r="M71" s="20"/>
      <c r="N71" s="20"/>
      <c r="O71" s="20"/>
      <c r="P71" s="20"/>
      <c r="Q71" t="s" s="4">
        <v>36</v>
      </c>
      <c r="R71" s="23"/>
      <c r="S71" s="24">
        <v>20398</v>
      </c>
      <c r="T71" t="s" s="3">
        <v>53</v>
      </c>
      <c r="U71" s="29"/>
      <c r="V71" s="29"/>
      <c r="W71" s="29"/>
      <c r="X71" s="29"/>
      <c r="Y71" s="29"/>
      <c r="Z71" s="29"/>
      <c r="AA71" s="29"/>
      <c r="AB71" s="29"/>
      <c r="AC71" s="25"/>
      <c r="AD71" s="29"/>
      <c r="AE71" s="29"/>
      <c r="AF71" s="29"/>
      <c r="AG71" s="29"/>
      <c r="AH71" s="29"/>
      <c r="AI71" s="25"/>
      <c r="AJ71" s="29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>
        <f>SUM(U71:W71,AC71,AI71:AU71)</f>
        <v>0</v>
      </c>
      <c r="AW71" s="25"/>
      <c r="AX71" s="29"/>
      <c r="AY71" s="12"/>
      <c r="AZ71" s="13"/>
      <c r="BA71" s="13"/>
      <c r="BB71" s="13"/>
      <c r="BC71" s="13"/>
      <c r="BD71" s="14"/>
      <c r="BE71" s="26"/>
      <c r="BF71" s="27"/>
    </row>
    <row r="72" ht="18.75" customHeight="1">
      <c r="A72" s="17">
        <v>6320</v>
      </c>
      <c r="B72" s="18">
        <v>43146</v>
      </c>
      <c r="C72" s="20"/>
      <c r="D72" t="s" s="2">
        <v>300</v>
      </c>
      <c r="E72" t="s" s="3">
        <v>301</v>
      </c>
      <c r="F72" s="20"/>
      <c r="G72" t="s" s="2">
        <v>302</v>
      </c>
      <c r="H72" t="s" s="4">
        <v>30</v>
      </c>
      <c r="I72" s="20"/>
      <c r="J72" t="s" s="21">
        <v>303</v>
      </c>
      <c r="K72" s="30"/>
      <c r="L72" t="s" s="2">
        <v>304</v>
      </c>
      <c r="M72" t="s" s="2">
        <v>251</v>
      </c>
      <c r="N72" t="s" s="2">
        <v>34</v>
      </c>
      <c r="O72" s="22">
        <v>33919</v>
      </c>
      <c r="P72" s="20"/>
      <c r="Q72" t="s" s="4">
        <v>36</v>
      </c>
      <c r="R72" s="23">
        <v>45</v>
      </c>
      <c r="S72" s="24">
        <v>26581</v>
      </c>
      <c r="T72" t="s" s="3">
        <v>37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8">
        <v>3</v>
      </c>
      <c r="AS72" s="8">
        <v>2</v>
      </c>
      <c r="AT72" s="8">
        <v>1</v>
      </c>
      <c r="AU72" s="31"/>
      <c r="AV72" s="25">
        <f>SUM(U72:W72,AC72,AI72:AU72)</f>
        <v>6</v>
      </c>
      <c r="AW72" s="32"/>
      <c r="AX72" s="29"/>
      <c r="AY72" s="12"/>
      <c r="AZ72" s="13"/>
      <c r="BA72" s="13"/>
      <c r="BB72" s="13"/>
      <c r="BC72" s="13"/>
      <c r="BD72" s="14"/>
      <c r="BE72" s="26"/>
      <c r="BF72" s="27"/>
    </row>
    <row r="73" ht="18.75" customHeight="1">
      <c r="A73" s="17">
        <v>6321</v>
      </c>
      <c r="B73" s="18">
        <v>43146</v>
      </c>
      <c r="C73" s="20"/>
      <c r="D73" t="s" s="2">
        <v>300</v>
      </c>
      <c r="E73" t="s" s="3">
        <v>305</v>
      </c>
      <c r="F73" s="20"/>
      <c r="G73" s="20"/>
      <c r="H73" t="s" s="4">
        <v>30</v>
      </c>
      <c r="I73" s="20"/>
      <c r="J73" s="20"/>
      <c r="K73" t="s" s="5">
        <v>64</v>
      </c>
      <c r="L73" s="20"/>
      <c r="M73" s="20"/>
      <c r="N73" s="20"/>
      <c r="O73" s="20"/>
      <c r="P73" s="20"/>
      <c r="Q73" t="s" s="4">
        <v>36</v>
      </c>
      <c r="R73" s="23"/>
      <c r="S73" s="24">
        <v>26082</v>
      </c>
      <c r="T73" t="s" s="3">
        <v>53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25">
        <f>SUM(U73:W73,AC73,AI73:AU73)</f>
        <v>0</v>
      </c>
      <c r="AW73" s="32"/>
      <c r="AX73" s="29"/>
      <c r="AY73" s="12"/>
      <c r="AZ73" s="13"/>
      <c r="BA73" s="13"/>
      <c r="BB73" s="13"/>
      <c r="BC73" s="13"/>
      <c r="BD73" s="14"/>
      <c r="BE73" s="26"/>
      <c r="BF73" s="27"/>
    </row>
    <row r="74" ht="18.75" customHeight="1">
      <c r="A74" s="17">
        <v>6322</v>
      </c>
      <c r="B74" s="18">
        <v>43146</v>
      </c>
      <c r="C74" s="20"/>
      <c r="D74" t="s" s="2">
        <v>300</v>
      </c>
      <c r="E74" t="s" s="3">
        <v>306</v>
      </c>
      <c r="F74" s="20"/>
      <c r="G74" t="s" s="2">
        <v>307</v>
      </c>
      <c r="H74" t="s" s="4">
        <v>30</v>
      </c>
      <c r="I74" s="20"/>
      <c r="J74" t="s" s="2">
        <v>308</v>
      </c>
      <c r="K74" s="30"/>
      <c r="L74" s="20"/>
      <c r="M74" s="20"/>
      <c r="N74" s="20"/>
      <c r="O74" s="20"/>
      <c r="P74" s="20"/>
      <c r="Q74" t="s" s="4">
        <v>36</v>
      </c>
      <c r="R74" s="23">
        <v>40</v>
      </c>
      <c r="S74" s="24">
        <v>37200</v>
      </c>
      <c r="T74" t="s" s="3">
        <v>37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8">
        <v>5</v>
      </c>
      <c r="AS74" s="8">
        <v>2</v>
      </c>
      <c r="AT74" s="8">
        <v>2</v>
      </c>
      <c r="AU74" s="31"/>
      <c r="AV74" s="25">
        <f>SUM(U74:W74,AC74,AI74:AU74)</f>
        <v>9</v>
      </c>
      <c r="AW74" s="32"/>
      <c r="AX74" s="29"/>
      <c r="AY74" s="12"/>
      <c r="AZ74" s="13"/>
      <c r="BA74" s="13"/>
      <c r="BB74" s="13"/>
      <c r="BC74" s="13"/>
      <c r="BD74" s="14"/>
      <c r="BE74" s="26"/>
      <c r="BF74" s="27"/>
    </row>
    <row r="75" ht="18.75" customHeight="1">
      <c r="A75" s="17">
        <v>6323</v>
      </c>
      <c r="B75" s="18">
        <v>43146</v>
      </c>
      <c r="C75" s="20"/>
      <c r="D75" t="s" s="2">
        <v>300</v>
      </c>
      <c r="E75" t="s" s="3">
        <v>309</v>
      </c>
      <c r="F75" s="20"/>
      <c r="G75" s="20"/>
      <c r="H75" t="s" s="4">
        <v>30</v>
      </c>
      <c r="I75" s="20"/>
      <c r="J75" s="20"/>
      <c r="K75" t="s" s="5">
        <v>64</v>
      </c>
      <c r="L75" s="20"/>
      <c r="M75" s="20"/>
      <c r="N75" s="20"/>
      <c r="O75" s="20"/>
      <c r="P75" s="20"/>
      <c r="Q75" t="s" s="4">
        <v>36</v>
      </c>
      <c r="R75" s="23"/>
      <c r="S75" s="24">
        <v>38150</v>
      </c>
      <c r="T75" t="s" s="3">
        <v>53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25">
        <f>SUM(U75:W75,AC75,AI75:AU75)</f>
        <v>0</v>
      </c>
      <c r="AW75" s="32"/>
      <c r="AX75" s="29"/>
      <c r="AY75" s="12"/>
      <c r="AZ75" s="13"/>
      <c r="BA75" s="13"/>
      <c r="BB75" s="13"/>
      <c r="BC75" s="13"/>
      <c r="BD75" s="14"/>
      <c r="BE75" s="26"/>
      <c r="BF75" s="27"/>
    </row>
    <row r="76" ht="18.75" customHeight="1">
      <c r="A76" s="17">
        <v>660</v>
      </c>
      <c r="B76" s="18">
        <v>37509</v>
      </c>
      <c r="C76" t="s" s="2">
        <v>137</v>
      </c>
      <c r="D76" t="s" s="2">
        <v>310</v>
      </c>
      <c r="E76" t="s" s="3">
        <v>311</v>
      </c>
      <c r="F76" s="20"/>
      <c r="G76" t="s" s="2">
        <v>312</v>
      </c>
      <c r="H76" t="s" s="4">
        <v>313</v>
      </c>
      <c r="I76" t="s" s="2">
        <v>314</v>
      </c>
      <c r="J76" t="s" s="21">
        <v>315</v>
      </c>
      <c r="K76" s="20"/>
      <c r="L76" t="s" s="2">
        <v>316</v>
      </c>
      <c r="M76" t="s" s="2">
        <v>317</v>
      </c>
      <c r="N76" t="s" s="2">
        <v>318</v>
      </c>
      <c r="O76" s="22">
        <v>6413</v>
      </c>
      <c r="P76" t="s" s="2">
        <v>319</v>
      </c>
      <c r="Q76" t="s" s="4">
        <v>36</v>
      </c>
      <c r="R76" s="23"/>
      <c r="S76" s="24">
        <v>17237</v>
      </c>
      <c r="T76" t="s" s="3">
        <v>37</v>
      </c>
      <c r="U76" s="29"/>
      <c r="V76" s="29"/>
      <c r="W76" s="29"/>
      <c r="X76" s="29"/>
      <c r="Y76" s="29"/>
      <c r="Z76" s="29"/>
      <c r="AA76" s="34">
        <v>1</v>
      </c>
      <c r="AB76" s="34">
        <v>6</v>
      </c>
      <c r="AC76" s="25">
        <f>SUM(X76:AB76)</f>
        <v>7</v>
      </c>
      <c r="AD76" s="34">
        <v>8</v>
      </c>
      <c r="AE76" s="34">
        <v>5</v>
      </c>
      <c r="AF76" s="34">
        <v>20</v>
      </c>
      <c r="AG76" s="34">
        <v>17</v>
      </c>
      <c r="AH76" s="34">
        <v>4</v>
      </c>
      <c r="AI76" s="25">
        <f>SUM(AD76:AH76)</f>
        <v>54</v>
      </c>
      <c r="AJ76" s="34">
        <v>6</v>
      </c>
      <c r="AK76" s="25">
        <v>1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>
        <f>SUM(U76:W76,AC76,AI76:AU76)</f>
        <v>68</v>
      </c>
      <c r="AW76" s="25">
        <v>0</v>
      </c>
      <c r="AX76" s="25">
        <f>SUM(AV76:AW76)</f>
        <v>68</v>
      </c>
      <c r="AY76" s="12"/>
      <c r="AZ76" s="13"/>
      <c r="BA76" s="13"/>
      <c r="BB76" s="13"/>
      <c r="BC76" s="13"/>
      <c r="BD76" s="14"/>
      <c r="BE76" s="26"/>
      <c r="BF76" s="27"/>
    </row>
    <row r="77" ht="18.75" customHeight="1">
      <c r="A77" s="17">
        <v>661</v>
      </c>
      <c r="B77" s="18">
        <v>37509</v>
      </c>
      <c r="C77" s="20"/>
      <c r="D77" t="s" s="2">
        <v>310</v>
      </c>
      <c r="E77" t="s" s="3">
        <v>320</v>
      </c>
      <c r="F77" s="20"/>
      <c r="G77" t="s" s="2">
        <v>321</v>
      </c>
      <c r="H77" t="s" s="4">
        <v>30</v>
      </c>
      <c r="I77" s="20"/>
      <c r="J77" s="2"/>
      <c r="K77" s="20"/>
      <c r="L77" t="s" s="2">
        <v>322</v>
      </c>
      <c r="M77" t="s" s="2">
        <v>317</v>
      </c>
      <c r="N77" t="s" s="2">
        <v>318</v>
      </c>
      <c r="O77" s="22">
        <v>6413</v>
      </c>
      <c r="P77" s="20"/>
      <c r="Q77" t="s" s="4">
        <v>36</v>
      </c>
      <c r="R77" s="28">
        <v>5</v>
      </c>
      <c r="S77" s="24">
        <v>16602</v>
      </c>
      <c r="T77" t="s" s="3">
        <v>53</v>
      </c>
      <c r="U77" s="29"/>
      <c r="V77" s="29"/>
      <c r="W77" s="29"/>
      <c r="X77" s="29"/>
      <c r="Y77" s="29"/>
      <c r="Z77" s="29"/>
      <c r="AA77" s="29"/>
      <c r="AB77" s="34">
        <v>2</v>
      </c>
      <c r="AC77" s="25">
        <f>SUM(X77:AB77)</f>
        <v>2</v>
      </c>
      <c r="AD77" s="34">
        <v>1</v>
      </c>
      <c r="AE77" s="34">
        <v>2</v>
      </c>
      <c r="AF77" s="34">
        <v>15</v>
      </c>
      <c r="AG77" s="34">
        <v>10</v>
      </c>
      <c r="AH77" s="34">
        <v>24</v>
      </c>
      <c r="AI77" s="25">
        <f>SUM(AD77:AH77)</f>
        <v>52</v>
      </c>
      <c r="AJ77" s="34">
        <v>1</v>
      </c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>
        <f>SUM(U77:W77,AC77,AI77:AU77)</f>
        <v>55</v>
      </c>
      <c r="AW77" s="25">
        <v>0</v>
      </c>
      <c r="AX77" s="25">
        <f>SUM(AV77:AW77)</f>
        <v>55</v>
      </c>
      <c r="AY77" s="12"/>
      <c r="AZ77" s="13"/>
      <c r="BA77" s="13"/>
      <c r="BB77" s="13"/>
      <c r="BC77" s="13"/>
      <c r="BD77" s="14"/>
      <c r="BE77" s="26"/>
      <c r="BF77" s="27"/>
    </row>
    <row r="78" ht="18.75" customHeight="1">
      <c r="A78" s="17">
        <v>6340</v>
      </c>
      <c r="B78" s="18">
        <v>43146</v>
      </c>
      <c r="C78" s="20"/>
      <c r="D78" t="s" s="2">
        <v>323</v>
      </c>
      <c r="E78" t="s" s="3">
        <v>324</v>
      </c>
      <c r="F78" s="20"/>
      <c r="G78" t="s" s="2">
        <v>325</v>
      </c>
      <c r="H78" t="s" s="4">
        <v>30</v>
      </c>
      <c r="I78" t="s" s="2">
        <v>326</v>
      </c>
      <c r="J78" t="s" s="21">
        <v>327</v>
      </c>
      <c r="K78" t="s" s="5">
        <v>64</v>
      </c>
      <c r="L78" t="s" s="2">
        <v>328</v>
      </c>
      <c r="M78" t="s" s="2">
        <v>33</v>
      </c>
      <c r="N78" t="s" s="2">
        <v>34</v>
      </c>
      <c r="O78" s="22">
        <v>33904</v>
      </c>
      <c r="P78" s="20"/>
      <c r="Q78" t="s" s="4">
        <v>36</v>
      </c>
      <c r="R78" s="23">
        <v>40</v>
      </c>
      <c r="S78" s="24">
        <v>15916</v>
      </c>
      <c r="T78" t="s" s="3">
        <v>37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25">
        <f>SUM(U78:W78,AC78,AI78:AU78)</f>
        <v>0</v>
      </c>
      <c r="AW78" s="32"/>
      <c r="AX78" s="29"/>
      <c r="AY78" s="12"/>
      <c r="AZ78" s="13"/>
      <c r="BA78" s="13"/>
      <c r="BB78" s="13"/>
      <c r="BC78" s="13"/>
      <c r="BD78" s="14"/>
      <c r="BE78" s="26"/>
      <c r="BF78" s="27"/>
    </row>
    <row r="79" ht="18.75" customHeight="1">
      <c r="A79" s="17">
        <v>6680</v>
      </c>
      <c r="B79" s="18">
        <v>43517</v>
      </c>
      <c r="C79" s="20"/>
      <c r="D79" t="s" s="2">
        <v>329</v>
      </c>
      <c r="E79" t="s" s="3">
        <v>190</v>
      </c>
      <c r="F79" s="20"/>
      <c r="G79" t="s" s="2">
        <v>330</v>
      </c>
      <c r="H79" t="s" s="4">
        <v>30</v>
      </c>
      <c r="I79" t="s" s="2">
        <v>331</v>
      </c>
      <c r="J79" t="s" s="21">
        <v>332</v>
      </c>
      <c r="K79" s="30"/>
      <c r="L79" t="s" s="2">
        <v>333</v>
      </c>
      <c r="M79" t="s" s="2">
        <v>33</v>
      </c>
      <c r="N79" t="s" s="2">
        <v>34</v>
      </c>
      <c r="O79" s="22">
        <v>33914</v>
      </c>
      <c r="P79" s="20"/>
      <c r="Q79" t="s" s="4">
        <v>36</v>
      </c>
      <c r="R79" s="23">
        <v>45</v>
      </c>
      <c r="S79" s="24">
        <v>20317</v>
      </c>
      <c r="T79" t="s" s="3">
        <v>37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8">
        <v>1</v>
      </c>
      <c r="AV79" s="25">
        <f>SUM(U79:W79,AC79,AI79:AU79)</f>
        <v>1</v>
      </c>
      <c r="AW79" s="32"/>
      <c r="AX79" s="29"/>
      <c r="AY79" s="12"/>
      <c r="AZ79" s="13"/>
      <c r="BA79" s="13"/>
      <c r="BB79" s="13"/>
      <c r="BC79" s="13"/>
      <c r="BD79" s="14"/>
      <c r="BE79" s="26"/>
      <c r="BF79" s="27"/>
    </row>
    <row r="80" ht="18.75" customHeight="1">
      <c r="A80" s="17">
        <v>6681</v>
      </c>
      <c r="B80" s="18">
        <v>43834</v>
      </c>
      <c r="C80" s="20"/>
      <c r="D80" t="s" s="2">
        <v>334</v>
      </c>
      <c r="E80" t="s" s="3">
        <v>108</v>
      </c>
      <c r="F80" s="20"/>
      <c r="G80" s="20"/>
      <c r="H80" t="s" s="4">
        <v>30</v>
      </c>
      <c r="I80" s="20"/>
      <c r="J80" s="37"/>
      <c r="K80" t="s" s="5">
        <v>64</v>
      </c>
      <c r="L80" s="20"/>
      <c r="M80" s="20"/>
      <c r="N80" s="20"/>
      <c r="O80" s="20"/>
      <c r="P80" s="20"/>
      <c r="Q80" t="s" s="4">
        <v>36</v>
      </c>
      <c r="R80" s="23"/>
      <c r="S80" s="24">
        <v>22005</v>
      </c>
      <c r="T80" t="s" s="3">
        <v>53</v>
      </c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25">
        <f>SUM(U80:W80,AC80,AI80:AU80)</f>
        <v>0</v>
      </c>
      <c r="AW80" s="32"/>
      <c r="AX80" s="29"/>
      <c r="AY80" s="12"/>
      <c r="AZ80" s="13"/>
      <c r="BA80" s="13"/>
      <c r="BB80" s="13"/>
      <c r="BC80" s="13"/>
      <c r="BD80" s="14"/>
      <c r="BE80" s="26"/>
      <c r="BF80" s="27"/>
    </row>
    <row r="81" ht="18.75" customHeight="1">
      <c r="A81" s="17">
        <v>7790</v>
      </c>
      <c r="B81" s="18">
        <v>44331</v>
      </c>
      <c r="C81" s="20"/>
      <c r="D81" t="s" s="2">
        <v>335</v>
      </c>
      <c r="E81" t="s" s="3">
        <v>110</v>
      </c>
      <c r="F81" s="20"/>
      <c r="G81" t="s" s="2">
        <v>336</v>
      </c>
      <c r="H81" t="s" s="4">
        <v>104</v>
      </c>
      <c r="I81" s="33"/>
      <c r="J81" t="s" s="2">
        <v>337</v>
      </c>
      <c r="K81" t="s" s="2">
        <v>64</v>
      </c>
      <c r="L81" t="s" s="2">
        <v>338</v>
      </c>
      <c r="M81" t="s" s="2">
        <v>33</v>
      </c>
      <c r="N81" t="s" s="2">
        <v>34</v>
      </c>
      <c r="O81" s="22">
        <v>33904</v>
      </c>
      <c r="P81" s="20"/>
      <c r="Q81" t="s" s="4">
        <v>36</v>
      </c>
      <c r="R81" s="28">
        <v>40</v>
      </c>
      <c r="S81" s="24">
        <v>21218</v>
      </c>
      <c r="T81" t="s" s="3">
        <v>37</v>
      </c>
      <c r="U81" s="29"/>
      <c r="V81" s="29"/>
      <c r="W81" s="29"/>
      <c r="X81" s="29"/>
      <c r="Y81" s="29"/>
      <c r="Z81" s="29"/>
      <c r="AA81" s="29"/>
      <c r="AB81" s="29"/>
      <c r="AC81" s="25"/>
      <c r="AD81" s="29"/>
      <c r="AE81" s="29"/>
      <c r="AF81" s="29"/>
      <c r="AG81" s="29"/>
      <c r="AH81" s="29"/>
      <c r="AI81" s="25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5">
        <f>SUM(U81:W81,AC81,AI81:AU81)</f>
        <v>0</v>
      </c>
      <c r="AW81" s="29"/>
      <c r="AX81" s="25"/>
      <c r="AY81" s="12"/>
      <c r="AZ81" s="13"/>
      <c r="BA81" s="13"/>
      <c r="BB81" s="13"/>
      <c r="BC81" s="13"/>
      <c r="BD81" s="14"/>
      <c r="BE81" s="26"/>
      <c r="BF81" s="27"/>
    </row>
    <row r="82" ht="18.75" customHeight="1">
      <c r="A82" s="17">
        <v>6530</v>
      </c>
      <c r="B82" s="18">
        <v>43279</v>
      </c>
      <c r="C82" s="20"/>
      <c r="D82" t="s" s="2">
        <v>339</v>
      </c>
      <c r="E82" t="s" s="3">
        <v>55</v>
      </c>
      <c r="F82" s="20"/>
      <c r="G82" t="s" s="2">
        <v>340</v>
      </c>
      <c r="H82" t="s" s="4">
        <v>30</v>
      </c>
      <c r="I82" t="s" s="2">
        <v>341</v>
      </c>
      <c r="J82" t="s" s="21">
        <v>342</v>
      </c>
      <c r="K82" s="30"/>
      <c r="L82" t="s" s="2">
        <v>343</v>
      </c>
      <c r="M82" t="s" s="2">
        <v>33</v>
      </c>
      <c r="N82" t="s" s="2">
        <v>34</v>
      </c>
      <c r="O82" s="22">
        <v>33914</v>
      </c>
      <c r="P82" s="20"/>
      <c r="Q82" t="s" s="4">
        <v>36</v>
      </c>
      <c r="R82" s="23">
        <v>40</v>
      </c>
      <c r="S82" s="24">
        <v>21176</v>
      </c>
      <c r="T82" t="s" s="3">
        <v>37</v>
      </c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8">
        <v>2</v>
      </c>
      <c r="AT82" s="31"/>
      <c r="AU82" s="8">
        <v>1</v>
      </c>
      <c r="AV82" s="25">
        <f>SUM(U82:W82,AC82,AI82:AU82)</f>
        <v>3</v>
      </c>
      <c r="AW82" s="32"/>
      <c r="AX82" s="29"/>
      <c r="AY82" s="12"/>
      <c r="AZ82" s="13"/>
      <c r="BA82" s="13"/>
      <c r="BB82" s="13"/>
      <c r="BC82" s="13"/>
      <c r="BD82" s="14"/>
      <c r="BE82" s="26"/>
      <c r="BF82" s="27"/>
    </row>
    <row r="83" ht="18.75" customHeight="1">
      <c r="A83" s="17">
        <v>680</v>
      </c>
      <c r="B83" s="18">
        <v>39954</v>
      </c>
      <c r="C83" s="20"/>
      <c r="D83" t="s" s="2">
        <v>344</v>
      </c>
      <c r="E83" t="s" s="3">
        <v>345</v>
      </c>
      <c r="F83" s="20"/>
      <c r="G83" t="s" s="2">
        <v>346</v>
      </c>
      <c r="H83" t="s" s="4">
        <v>30</v>
      </c>
      <c r="I83" t="s" s="2">
        <v>347</v>
      </c>
      <c r="J83" t="s" s="2">
        <v>348</v>
      </c>
      <c r="K83" s="20"/>
      <c r="L83" t="s" s="2">
        <v>349</v>
      </c>
      <c r="M83" t="s" s="2">
        <v>33</v>
      </c>
      <c r="N83" t="s" s="2">
        <v>34</v>
      </c>
      <c r="O83" s="22">
        <v>33904</v>
      </c>
      <c r="P83" t="s" s="2">
        <v>350</v>
      </c>
      <c r="Q83" t="s" s="4">
        <v>36</v>
      </c>
      <c r="R83" s="23">
        <v>45</v>
      </c>
      <c r="S83" s="24">
        <v>19475</v>
      </c>
      <c r="T83" t="s" s="3">
        <v>37</v>
      </c>
      <c r="U83" s="29"/>
      <c r="V83" s="29"/>
      <c r="W83" s="29"/>
      <c r="X83" s="29"/>
      <c r="Y83" s="29"/>
      <c r="Z83" s="29"/>
      <c r="AA83" s="29"/>
      <c r="AB83" s="39"/>
      <c r="AC83" s="25">
        <f>SUM(X83:AB83)</f>
        <v>0</v>
      </c>
      <c r="AD83" s="39"/>
      <c r="AE83" s="39"/>
      <c r="AF83" s="39"/>
      <c r="AG83" s="39"/>
      <c r="AH83" s="34">
        <v>2</v>
      </c>
      <c r="AI83" s="25">
        <f>SUM(AD83:AH83)</f>
        <v>2</v>
      </c>
      <c r="AJ83" s="34">
        <v>0</v>
      </c>
      <c r="AK83" s="25"/>
      <c r="AL83" s="25">
        <v>4</v>
      </c>
      <c r="AM83" s="25">
        <v>4</v>
      </c>
      <c r="AN83" s="25">
        <v>10</v>
      </c>
      <c r="AO83" s="25">
        <v>20</v>
      </c>
      <c r="AP83" s="25">
        <v>23</v>
      </c>
      <c r="AQ83" s="25">
        <v>24</v>
      </c>
      <c r="AR83" s="25">
        <v>19</v>
      </c>
      <c r="AS83" s="25">
        <v>12</v>
      </c>
      <c r="AT83" s="25">
        <v>3</v>
      </c>
      <c r="AU83" s="25">
        <v>29</v>
      </c>
      <c r="AV83" s="25">
        <f>SUM(U83:W83,AC83,AI83:AU83)</f>
        <v>150</v>
      </c>
      <c r="AW83" s="25">
        <v>0</v>
      </c>
      <c r="AX83" s="25">
        <f>SUM(AV83:AW83)</f>
        <v>150</v>
      </c>
      <c r="AY83" s="12"/>
      <c r="AZ83" s="13"/>
      <c r="BA83" s="13"/>
      <c r="BB83" s="13"/>
      <c r="BC83" s="13"/>
      <c r="BD83" s="14"/>
      <c r="BE83" s="26"/>
      <c r="BF83" s="27"/>
    </row>
    <row r="84" ht="18.75" customHeight="1">
      <c r="A84" s="17">
        <v>681</v>
      </c>
      <c r="B84" s="18">
        <v>39954</v>
      </c>
      <c r="C84" s="20"/>
      <c r="D84" t="s" s="2">
        <v>344</v>
      </c>
      <c r="E84" t="s" s="3">
        <v>351</v>
      </c>
      <c r="F84" s="20"/>
      <c r="G84" s="20"/>
      <c r="H84" t="s" s="4">
        <v>30</v>
      </c>
      <c r="I84" s="20"/>
      <c r="J84" s="2"/>
      <c r="K84" s="20"/>
      <c r="L84" t="s" s="2">
        <v>349</v>
      </c>
      <c r="M84" t="s" s="2">
        <v>33</v>
      </c>
      <c r="N84" t="s" s="2">
        <v>34</v>
      </c>
      <c r="O84" s="22">
        <v>33904</v>
      </c>
      <c r="P84" s="20"/>
      <c r="Q84" t="s" s="4">
        <v>36</v>
      </c>
      <c r="R84" s="20"/>
      <c r="S84" s="24">
        <v>20557</v>
      </c>
      <c r="T84" t="s" s="3">
        <v>53</v>
      </c>
      <c r="U84" s="29"/>
      <c r="V84" s="29"/>
      <c r="W84" s="29"/>
      <c r="X84" s="29"/>
      <c r="Y84" s="29"/>
      <c r="Z84" s="29"/>
      <c r="AA84" s="29"/>
      <c r="AB84" s="39"/>
      <c r="AC84" s="25">
        <f>SUM(X84:AB84)</f>
        <v>0</v>
      </c>
      <c r="AD84" s="39"/>
      <c r="AE84" s="39"/>
      <c r="AF84" s="39"/>
      <c r="AG84" s="39"/>
      <c r="AH84" s="34">
        <v>1</v>
      </c>
      <c r="AI84" s="25">
        <f>SUM(AD84:AH84)</f>
        <v>1</v>
      </c>
      <c r="AJ84" s="34">
        <v>0</v>
      </c>
      <c r="AK84" s="25">
        <v>3</v>
      </c>
      <c r="AL84" s="25"/>
      <c r="AM84" s="25"/>
      <c r="AN84" s="25">
        <v>2</v>
      </c>
      <c r="AO84" s="25"/>
      <c r="AP84" s="25"/>
      <c r="AQ84" s="25"/>
      <c r="AR84" s="25">
        <v>1</v>
      </c>
      <c r="AS84" s="25"/>
      <c r="AT84" s="25"/>
      <c r="AU84" s="25"/>
      <c r="AV84" s="25">
        <f>SUM(U84:W84,AC84,AI84:AU84)</f>
        <v>7</v>
      </c>
      <c r="AW84" s="25">
        <v>0</v>
      </c>
      <c r="AX84" s="25">
        <f>SUM(AV84:AW84)</f>
        <v>7</v>
      </c>
      <c r="AY84" s="12"/>
      <c r="AZ84" s="13"/>
      <c r="BA84" s="13"/>
      <c r="BB84" s="13"/>
      <c r="BC84" s="13"/>
      <c r="BD84" s="14"/>
      <c r="BE84" s="26"/>
      <c r="BF84" s="27"/>
    </row>
    <row r="85" ht="18.75" customHeight="1">
      <c r="A85" s="17">
        <v>683</v>
      </c>
      <c r="B85" s="18">
        <v>41690</v>
      </c>
      <c r="C85" s="20"/>
      <c r="D85" t="s" s="2">
        <v>352</v>
      </c>
      <c r="E85" t="s" s="3">
        <v>353</v>
      </c>
      <c r="F85" s="20"/>
      <c r="G85" s="20"/>
      <c r="H85" t="s" s="4">
        <v>30</v>
      </c>
      <c r="I85" s="20"/>
      <c r="J85" s="20"/>
      <c r="K85" s="20"/>
      <c r="L85" s="20"/>
      <c r="M85" s="20"/>
      <c r="N85" s="20"/>
      <c r="O85" s="20"/>
      <c r="P85" s="20"/>
      <c r="Q85" t="s" s="4">
        <v>36</v>
      </c>
      <c r="R85" s="20"/>
      <c r="S85" s="24"/>
      <c r="T85" s="35"/>
      <c r="U85" s="29"/>
      <c r="V85" s="29"/>
      <c r="W85" s="29"/>
      <c r="X85" s="29"/>
      <c r="Y85" s="29"/>
      <c r="Z85" s="29"/>
      <c r="AA85" s="29"/>
      <c r="AB85" s="29"/>
      <c r="AC85" s="25"/>
      <c r="AD85" s="29"/>
      <c r="AE85" s="29"/>
      <c r="AF85" s="29"/>
      <c r="AG85" s="29"/>
      <c r="AH85" s="29"/>
      <c r="AI85" s="25">
        <f>SUM(AD85:AH85)</f>
        <v>0</v>
      </c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5">
        <f>SUM(U85:W85,AC85,AI85:AU85)</f>
        <v>0</v>
      </c>
      <c r="AW85" s="29"/>
      <c r="AX85" s="25"/>
      <c r="AY85" s="12"/>
      <c r="AZ85" s="13"/>
      <c r="BA85" s="13"/>
      <c r="BB85" s="13"/>
      <c r="BC85" s="13"/>
      <c r="BD85" s="14"/>
      <c r="BE85" s="26"/>
      <c r="BF85" s="27"/>
    </row>
    <row r="86" ht="18.75" customHeight="1">
      <c r="A86" s="17">
        <v>684</v>
      </c>
      <c r="B86" s="18">
        <v>41690</v>
      </c>
      <c r="C86" s="20"/>
      <c r="D86" t="s" s="2">
        <v>354</v>
      </c>
      <c r="E86" t="s" s="3">
        <v>355</v>
      </c>
      <c r="F86" s="20"/>
      <c r="G86" s="20"/>
      <c r="H86" t="s" s="4">
        <v>30</v>
      </c>
      <c r="I86" s="20"/>
      <c r="J86" s="20"/>
      <c r="K86" t="s" s="2">
        <v>64</v>
      </c>
      <c r="L86" s="20"/>
      <c r="M86" s="20"/>
      <c r="N86" s="20"/>
      <c r="O86" s="20"/>
      <c r="P86" s="20"/>
      <c r="Q86" t="s" s="4">
        <v>36</v>
      </c>
      <c r="R86" s="20"/>
      <c r="S86" s="24">
        <v>38593</v>
      </c>
      <c r="T86" t="s" s="3">
        <v>37</v>
      </c>
      <c r="U86" s="29"/>
      <c r="V86" s="29"/>
      <c r="W86" s="29"/>
      <c r="X86" s="29"/>
      <c r="Y86" s="29"/>
      <c r="Z86" s="29"/>
      <c r="AA86" s="29"/>
      <c r="AB86" s="29"/>
      <c r="AC86" s="25"/>
      <c r="AD86" s="29"/>
      <c r="AE86" s="29"/>
      <c r="AF86" s="29"/>
      <c r="AG86" s="29"/>
      <c r="AH86" s="29"/>
      <c r="AI86" s="25">
        <f>SUM(AD86:AH86)</f>
        <v>0</v>
      </c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5">
        <f>SUM(U86:W86,AC86,AI86:AU86)</f>
        <v>0</v>
      </c>
      <c r="AW86" s="29"/>
      <c r="AX86" s="25"/>
      <c r="AY86" s="12"/>
      <c r="AZ86" s="13"/>
      <c r="BA86" s="13"/>
      <c r="BB86" s="13"/>
      <c r="BC86" s="13"/>
      <c r="BD86" s="14"/>
      <c r="BE86" s="26"/>
      <c r="BF86" s="27"/>
    </row>
    <row r="87" ht="18.75" customHeight="1">
      <c r="A87" s="17">
        <v>5770</v>
      </c>
      <c r="B87" s="18">
        <v>42759</v>
      </c>
      <c r="C87" s="20"/>
      <c r="D87" t="s" s="2">
        <v>356</v>
      </c>
      <c r="E87" t="s" s="3">
        <v>261</v>
      </c>
      <c r="F87" s="20"/>
      <c r="G87" t="s" s="2">
        <v>357</v>
      </c>
      <c r="H87" t="s" s="4">
        <v>30</v>
      </c>
      <c r="I87" t="s" s="38">
        <v>358</v>
      </c>
      <c r="J87" t="s" s="21">
        <v>359</v>
      </c>
      <c r="K87" s="20"/>
      <c r="L87" t="s" s="2">
        <v>360</v>
      </c>
      <c r="M87" t="s" s="2">
        <v>33</v>
      </c>
      <c r="N87" t="s" s="2">
        <v>34</v>
      </c>
      <c r="O87" s="22">
        <v>33904</v>
      </c>
      <c r="P87" s="20"/>
      <c r="Q87" t="s" s="4">
        <v>36</v>
      </c>
      <c r="R87" s="28">
        <v>40</v>
      </c>
      <c r="S87" s="24">
        <v>19881</v>
      </c>
      <c r="T87" t="s" s="3">
        <v>37</v>
      </c>
      <c r="U87" s="29"/>
      <c r="V87" s="29"/>
      <c r="W87" s="29"/>
      <c r="X87" s="29"/>
      <c r="Y87" s="29"/>
      <c r="Z87" s="29"/>
      <c r="AA87" s="29"/>
      <c r="AB87" s="29"/>
      <c r="AC87" s="25"/>
      <c r="AD87" s="29"/>
      <c r="AE87" s="29"/>
      <c r="AF87" s="29"/>
      <c r="AG87" s="29"/>
      <c r="AH87" s="29"/>
      <c r="AI87" s="25"/>
      <c r="AJ87" s="29"/>
      <c r="AK87" s="29"/>
      <c r="AL87" s="29"/>
      <c r="AM87" s="29"/>
      <c r="AN87" s="29"/>
      <c r="AO87" s="29"/>
      <c r="AP87" s="29"/>
      <c r="AQ87" s="34">
        <v>1</v>
      </c>
      <c r="AR87" s="29"/>
      <c r="AS87" s="34">
        <v>3</v>
      </c>
      <c r="AT87" s="34">
        <v>1</v>
      </c>
      <c r="AU87" s="29"/>
      <c r="AV87" s="25">
        <f>SUM(U87:W87,AC87,AI87:AU87)</f>
        <v>5</v>
      </c>
      <c r="AW87" s="29"/>
      <c r="AX87" s="25"/>
      <c r="AY87" s="12"/>
      <c r="AZ87" s="13"/>
      <c r="BA87" s="13"/>
      <c r="BB87" s="13"/>
      <c r="BC87" s="13"/>
      <c r="BD87" s="14"/>
      <c r="BE87" s="26"/>
      <c r="BF87" s="27"/>
    </row>
    <row r="88" ht="18.75" customHeight="1">
      <c r="A88" s="17">
        <v>3530</v>
      </c>
      <c r="B88" s="18">
        <v>40591</v>
      </c>
      <c r="C88" s="20"/>
      <c r="D88" t="s" s="2">
        <v>361</v>
      </c>
      <c r="E88" t="s" s="3">
        <v>362</v>
      </c>
      <c r="F88" s="20"/>
      <c r="G88" t="s" s="2">
        <v>363</v>
      </c>
      <c r="H88" t="s" s="4">
        <v>30</v>
      </c>
      <c r="I88" t="s" s="2">
        <v>364</v>
      </c>
      <c r="J88" t="s" s="21">
        <v>365</v>
      </c>
      <c r="K88" s="20"/>
      <c r="L88" t="s" s="2">
        <v>366</v>
      </c>
      <c r="M88" t="s" s="2">
        <v>33</v>
      </c>
      <c r="N88" t="s" s="2">
        <v>136</v>
      </c>
      <c r="O88" s="22">
        <v>33904</v>
      </c>
      <c r="P88" s="20"/>
      <c r="Q88" t="s" s="4">
        <v>36</v>
      </c>
      <c r="R88" s="23">
        <v>40</v>
      </c>
      <c r="S88" s="24">
        <v>14409</v>
      </c>
      <c r="T88" t="s" s="3">
        <v>37</v>
      </c>
      <c r="U88" s="29"/>
      <c r="V88" s="29"/>
      <c r="W88" s="29"/>
      <c r="X88" s="29"/>
      <c r="Y88" s="29"/>
      <c r="Z88" s="29"/>
      <c r="AA88" s="29"/>
      <c r="AB88" s="29"/>
      <c r="AC88" s="25">
        <f>SUM(X88:AB88)</f>
        <v>0</v>
      </c>
      <c r="AD88" s="29"/>
      <c r="AE88" s="29"/>
      <c r="AF88" s="29"/>
      <c r="AG88" s="29"/>
      <c r="AH88" s="29"/>
      <c r="AI88" s="25">
        <f>SUM(AD88:AH88)</f>
        <v>0</v>
      </c>
      <c r="AJ88" s="34">
        <v>0</v>
      </c>
      <c r="AK88" s="25">
        <v>1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>
        <f>SUM(U88:W88,AC88,AI88:AU88)</f>
        <v>1</v>
      </c>
      <c r="AW88" s="25">
        <v>0</v>
      </c>
      <c r="AX88" s="25">
        <f>SUM(AV88:AW88)</f>
        <v>1</v>
      </c>
      <c r="AY88" s="12"/>
      <c r="AZ88" s="13"/>
      <c r="BA88" s="13"/>
      <c r="BB88" s="13"/>
      <c r="BC88" s="13"/>
      <c r="BD88" s="14"/>
      <c r="BE88" s="26"/>
      <c r="BF88" s="27"/>
    </row>
    <row r="89" ht="18.75" customHeight="1">
      <c r="A89" s="17">
        <v>4820</v>
      </c>
      <c r="B89" s="18">
        <v>41746</v>
      </c>
      <c r="C89" s="20"/>
      <c r="D89" t="s" s="2">
        <v>367</v>
      </c>
      <c r="E89" t="s" s="3">
        <v>368</v>
      </c>
      <c r="F89" s="20"/>
      <c r="G89" t="s" s="40">
        <v>369</v>
      </c>
      <c r="H89" t="s" s="4">
        <v>30</v>
      </c>
      <c r="I89" t="s" s="2">
        <v>370</v>
      </c>
      <c r="J89" t="s" s="21">
        <v>371</v>
      </c>
      <c r="K89" s="20"/>
      <c r="L89" t="s" s="2">
        <v>372</v>
      </c>
      <c r="M89" t="s" s="2">
        <v>33</v>
      </c>
      <c r="N89" t="s" s="2">
        <v>34</v>
      </c>
      <c r="O89" s="22">
        <v>33904</v>
      </c>
      <c r="P89" t="s" s="2">
        <v>373</v>
      </c>
      <c r="Q89" t="s" s="4">
        <v>36</v>
      </c>
      <c r="R89" s="23">
        <v>40</v>
      </c>
      <c r="S89" s="24">
        <v>14361</v>
      </c>
      <c r="T89" t="s" s="3">
        <v>37</v>
      </c>
      <c r="U89" s="29"/>
      <c r="V89" s="29"/>
      <c r="W89" s="29"/>
      <c r="X89" s="29"/>
      <c r="Y89" s="29"/>
      <c r="Z89" s="29"/>
      <c r="AA89" s="29"/>
      <c r="AB89" s="29"/>
      <c r="AC89" s="25"/>
      <c r="AD89" s="29"/>
      <c r="AE89" s="29"/>
      <c r="AF89" s="29"/>
      <c r="AG89" s="29"/>
      <c r="AH89" s="29"/>
      <c r="AI89" s="25"/>
      <c r="AJ89" s="29"/>
      <c r="AK89" s="25"/>
      <c r="AL89" s="25"/>
      <c r="AM89" s="25"/>
      <c r="AN89" s="25"/>
      <c r="AO89" s="25">
        <v>2</v>
      </c>
      <c r="AP89" s="25">
        <v>1</v>
      </c>
      <c r="AQ89" s="25"/>
      <c r="AR89" s="25"/>
      <c r="AS89" s="25"/>
      <c r="AT89" s="25"/>
      <c r="AU89" s="25"/>
      <c r="AV89" s="25">
        <f>SUM(U89:W89,AC89,AI89:AU89)</f>
        <v>3</v>
      </c>
      <c r="AW89" s="25"/>
      <c r="AX89" s="25"/>
      <c r="AY89" s="12"/>
      <c r="AZ89" s="13"/>
      <c r="BA89" s="13"/>
      <c r="BB89" s="13"/>
      <c r="BC89" s="13"/>
      <c r="BD89" s="14"/>
      <c r="BE89" s="26"/>
      <c r="BF89" s="27"/>
    </row>
    <row r="90" ht="18.75" customHeight="1">
      <c r="A90" s="17">
        <v>840</v>
      </c>
      <c r="B90" s="18">
        <v>35481</v>
      </c>
      <c r="C90" s="20"/>
      <c r="D90" t="s" s="2">
        <v>374</v>
      </c>
      <c r="E90" t="s" s="3">
        <v>375</v>
      </c>
      <c r="F90" s="20"/>
      <c r="G90" t="s" s="2">
        <v>376</v>
      </c>
      <c r="H90" t="s" s="4">
        <v>30</v>
      </c>
      <c r="I90" t="s" s="2">
        <v>377</v>
      </c>
      <c r="J90" t="s" s="21">
        <v>378</v>
      </c>
      <c r="K90" s="20"/>
      <c r="L90" t="s" s="2">
        <v>379</v>
      </c>
      <c r="M90" t="s" s="2">
        <v>33</v>
      </c>
      <c r="N90" t="s" s="2">
        <v>34</v>
      </c>
      <c r="O90" s="22">
        <v>33914</v>
      </c>
      <c r="P90" s="20"/>
      <c r="Q90" t="s" s="4">
        <v>36</v>
      </c>
      <c r="R90" s="23">
        <v>40</v>
      </c>
      <c r="S90" s="24">
        <v>18443</v>
      </c>
      <c r="T90" t="s" s="3">
        <v>37</v>
      </c>
      <c r="U90" s="29"/>
      <c r="V90" s="29"/>
      <c r="W90" s="34">
        <v>106</v>
      </c>
      <c r="X90" s="34">
        <v>7</v>
      </c>
      <c r="Y90" s="34">
        <v>3</v>
      </c>
      <c r="Z90" s="29"/>
      <c r="AA90" s="29"/>
      <c r="AB90" s="29"/>
      <c r="AC90" s="25">
        <f>SUM(X90:AB90)</f>
        <v>10</v>
      </c>
      <c r="AD90" s="29"/>
      <c r="AE90" s="29"/>
      <c r="AF90" s="29"/>
      <c r="AG90" s="29"/>
      <c r="AH90" s="34">
        <v>1</v>
      </c>
      <c r="AI90" s="25">
        <f>SUM(AD90:AH90)</f>
        <v>1</v>
      </c>
      <c r="AJ90" s="34">
        <v>0</v>
      </c>
      <c r="AK90" s="25"/>
      <c r="AL90" s="25">
        <v>1</v>
      </c>
      <c r="AM90" s="25">
        <v>1</v>
      </c>
      <c r="AN90" s="25">
        <v>1</v>
      </c>
      <c r="AO90" s="25">
        <v>3</v>
      </c>
      <c r="AP90" s="25"/>
      <c r="AQ90" s="25">
        <v>3</v>
      </c>
      <c r="AR90" s="25"/>
      <c r="AS90" s="25"/>
      <c r="AT90" s="25"/>
      <c r="AU90" s="25"/>
      <c r="AV90" s="25">
        <f>SUM(U90:W90,AC90,AI90:AU90)</f>
        <v>126</v>
      </c>
      <c r="AW90" s="25">
        <v>0</v>
      </c>
      <c r="AX90" s="25">
        <f>SUM(AV90:AW90)</f>
        <v>126</v>
      </c>
      <c r="AY90" s="12"/>
      <c r="AZ90" s="13"/>
      <c r="BA90" s="13"/>
      <c r="BB90" s="13"/>
      <c r="BC90" s="13"/>
      <c r="BD90" s="14"/>
      <c r="BE90" s="26"/>
      <c r="BF90" s="27"/>
    </row>
    <row r="91" ht="18.75" customHeight="1">
      <c r="A91" s="17">
        <v>880</v>
      </c>
      <c r="B91" s="18">
        <v>35117</v>
      </c>
      <c r="C91" s="20"/>
      <c r="D91" t="s" s="2">
        <v>380</v>
      </c>
      <c r="E91" t="s" s="3">
        <v>381</v>
      </c>
      <c r="F91" s="20"/>
      <c r="G91" t="s" s="2">
        <v>382</v>
      </c>
      <c r="H91" t="s" s="4">
        <v>313</v>
      </c>
      <c r="I91" t="s" s="2">
        <v>383</v>
      </c>
      <c r="J91" t="s" s="2">
        <v>384</v>
      </c>
      <c r="K91" s="20"/>
      <c r="L91" t="s" s="2">
        <v>385</v>
      </c>
      <c r="M91" t="s" s="2">
        <v>33</v>
      </c>
      <c r="N91" t="s" s="2">
        <v>34</v>
      </c>
      <c r="O91" s="22">
        <v>33914</v>
      </c>
      <c r="P91" t="s" s="2">
        <v>386</v>
      </c>
      <c r="Q91" t="s" s="4">
        <v>36</v>
      </c>
      <c r="R91" s="23">
        <v>45</v>
      </c>
      <c r="S91" s="24">
        <v>14814</v>
      </c>
      <c r="T91" t="s" s="3">
        <v>37</v>
      </c>
      <c r="U91" s="29"/>
      <c r="V91" s="34">
        <v>107</v>
      </c>
      <c r="W91" s="34">
        <v>204</v>
      </c>
      <c r="X91" s="34">
        <v>55</v>
      </c>
      <c r="Y91" s="34">
        <v>19</v>
      </c>
      <c r="Z91" s="34">
        <v>75</v>
      </c>
      <c r="AA91" s="34">
        <v>39</v>
      </c>
      <c r="AB91" s="34">
        <v>132</v>
      </c>
      <c r="AC91" s="25">
        <f>SUM(X91:AB91)</f>
        <v>320</v>
      </c>
      <c r="AD91" s="34">
        <v>1</v>
      </c>
      <c r="AE91" s="34">
        <v>1</v>
      </c>
      <c r="AF91" s="34">
        <v>1</v>
      </c>
      <c r="AG91" s="34">
        <v>8</v>
      </c>
      <c r="AH91" s="34">
        <v>16</v>
      </c>
      <c r="AI91" s="25">
        <f>SUM(AD91:AH91)</f>
        <v>27</v>
      </c>
      <c r="AJ91" s="34">
        <v>23</v>
      </c>
      <c r="AK91" s="25">
        <v>20</v>
      </c>
      <c r="AL91" s="25">
        <v>21</v>
      </c>
      <c r="AM91" s="25">
        <v>22</v>
      </c>
      <c r="AN91" s="25">
        <v>62</v>
      </c>
      <c r="AO91" s="25">
        <v>46</v>
      </c>
      <c r="AP91" s="25">
        <v>13</v>
      </c>
      <c r="AQ91" s="25">
        <v>46</v>
      </c>
      <c r="AR91" s="25">
        <v>15</v>
      </c>
      <c r="AS91" s="25">
        <v>45</v>
      </c>
      <c r="AT91" s="25">
        <v>48</v>
      </c>
      <c r="AU91" s="25">
        <v>16</v>
      </c>
      <c r="AV91" s="25">
        <f>SUM(U91:W91,AC91,AI91:AU91)</f>
        <v>1035</v>
      </c>
      <c r="AW91" s="25">
        <v>0</v>
      </c>
      <c r="AX91" s="25">
        <f>SUM(AV91:AW91)</f>
        <v>1035</v>
      </c>
      <c r="AY91" s="12"/>
      <c r="AZ91" s="13"/>
      <c r="BA91" s="13"/>
      <c r="BB91" s="13"/>
      <c r="BC91" s="13"/>
      <c r="BD91" s="14"/>
      <c r="BE91" s="26"/>
      <c r="BF91" s="27"/>
    </row>
    <row r="92" ht="18.75" customHeight="1">
      <c r="A92" s="17">
        <v>881</v>
      </c>
      <c r="B92" s="18">
        <v>35117</v>
      </c>
      <c r="C92" s="20"/>
      <c r="D92" t="s" s="2">
        <v>380</v>
      </c>
      <c r="E92" t="s" s="3">
        <v>253</v>
      </c>
      <c r="F92" s="20"/>
      <c r="G92" s="20"/>
      <c r="H92" t="s" s="4">
        <v>30</v>
      </c>
      <c r="I92" s="20"/>
      <c r="J92" s="2"/>
      <c r="K92" s="20"/>
      <c r="L92" t="s" s="2">
        <v>385</v>
      </c>
      <c r="M92" t="s" s="2">
        <v>33</v>
      </c>
      <c r="N92" t="s" s="2">
        <v>34</v>
      </c>
      <c r="O92" s="22">
        <v>33914</v>
      </c>
      <c r="P92" s="20"/>
      <c r="Q92" t="s" s="4">
        <v>36</v>
      </c>
      <c r="R92" s="20"/>
      <c r="S92" t="s" s="2">
        <v>387</v>
      </c>
      <c r="T92" t="s" s="3">
        <v>53</v>
      </c>
      <c r="U92" s="29"/>
      <c r="V92" s="29"/>
      <c r="W92" s="34">
        <v>4</v>
      </c>
      <c r="X92" s="29"/>
      <c r="Y92" s="29"/>
      <c r="Z92" s="29"/>
      <c r="AA92" s="29"/>
      <c r="AB92" s="29"/>
      <c r="AC92" s="25">
        <f>SUM(X92:AB92)</f>
        <v>0</v>
      </c>
      <c r="AD92" s="29"/>
      <c r="AE92" s="29"/>
      <c r="AF92" s="29"/>
      <c r="AG92" s="29"/>
      <c r="AH92" s="34">
        <v>0</v>
      </c>
      <c r="AI92" s="25">
        <f>SUM(AD92:AH92)</f>
        <v>0</v>
      </c>
      <c r="AJ92" s="34">
        <v>0</v>
      </c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>
        <f>SUM(U92:W92,AC92,AI92:AU92)</f>
        <v>4</v>
      </c>
      <c r="AW92" s="25">
        <v>0</v>
      </c>
      <c r="AX92" s="25">
        <f>SUM(AV92:AW92)</f>
        <v>4</v>
      </c>
      <c r="AY92" s="12"/>
      <c r="AZ92" s="13"/>
      <c r="BA92" s="13"/>
      <c r="BB92" s="13"/>
      <c r="BC92" s="13"/>
      <c r="BD92" s="14"/>
      <c r="BE92" s="26"/>
      <c r="BF92" s="27"/>
    </row>
    <row r="93" ht="18.75" customHeight="1">
      <c r="A93" s="17">
        <v>6170</v>
      </c>
      <c r="B93" s="18">
        <v>42810</v>
      </c>
      <c r="C93" s="20"/>
      <c r="D93" t="s" s="2">
        <v>388</v>
      </c>
      <c r="E93" t="s" s="3">
        <v>389</v>
      </c>
      <c r="F93" s="20"/>
      <c r="G93" t="s" s="2">
        <v>390</v>
      </c>
      <c r="H93" t="s" s="4">
        <v>30</v>
      </c>
      <c r="I93" t="s" s="2">
        <v>391</v>
      </c>
      <c r="J93" t="s" s="21">
        <v>392</v>
      </c>
      <c r="K93" t="s" s="2">
        <v>64</v>
      </c>
      <c r="L93" t="s" s="2">
        <v>393</v>
      </c>
      <c r="M93" t="s" s="2">
        <v>33</v>
      </c>
      <c r="N93" t="s" s="2">
        <v>34</v>
      </c>
      <c r="O93" s="22">
        <v>33990</v>
      </c>
      <c r="P93" s="20"/>
      <c r="Q93" t="s" s="4">
        <v>36</v>
      </c>
      <c r="R93" s="28">
        <v>45</v>
      </c>
      <c r="S93" s="24">
        <v>21725</v>
      </c>
      <c r="T93" t="s" s="3">
        <v>37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25">
        <f>SUM(U93:W93,AC93,AI93:AU93)</f>
        <v>0</v>
      </c>
      <c r="AW93" s="32"/>
      <c r="AX93" s="29"/>
      <c r="AY93" s="12"/>
      <c r="AZ93" s="13"/>
      <c r="BA93" s="13"/>
      <c r="BB93" s="13"/>
      <c r="BC93" s="13"/>
      <c r="BD93" s="14"/>
      <c r="BE93" s="26"/>
      <c r="BF93" s="27"/>
    </row>
    <row r="94" ht="18.75" customHeight="1">
      <c r="A94" s="17">
        <v>6171</v>
      </c>
      <c r="B94" s="18">
        <v>43876</v>
      </c>
      <c r="C94" s="20"/>
      <c r="D94" t="s" s="2">
        <v>388</v>
      </c>
      <c r="E94" t="s" s="3">
        <v>394</v>
      </c>
      <c r="F94" s="20"/>
      <c r="G94" s="20"/>
      <c r="H94" t="s" s="4">
        <v>30</v>
      </c>
      <c r="I94" s="20"/>
      <c r="J94" s="37"/>
      <c r="K94" t="s" s="2">
        <v>64</v>
      </c>
      <c r="L94" s="20"/>
      <c r="M94" s="20"/>
      <c r="N94" s="20"/>
      <c r="O94" s="20"/>
      <c r="P94" s="20"/>
      <c r="Q94" t="s" s="4">
        <v>36</v>
      </c>
      <c r="R94" s="28"/>
      <c r="S94" s="24"/>
      <c r="T94" s="35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25">
        <f>SUM(U94:W94,AC94,AI94:AU94)</f>
        <v>0</v>
      </c>
      <c r="AW94" s="32"/>
      <c r="AX94" s="29"/>
      <c r="AY94" s="12"/>
      <c r="AZ94" s="13"/>
      <c r="BA94" s="13"/>
      <c r="BB94" s="13"/>
      <c r="BC94" s="13"/>
      <c r="BD94" s="14"/>
      <c r="BE94" s="26"/>
      <c r="BF94" s="27"/>
    </row>
    <row r="95" ht="18.75" customHeight="1">
      <c r="A95" s="17">
        <v>4560</v>
      </c>
      <c r="B95" s="18">
        <v>41690</v>
      </c>
      <c r="C95" s="20"/>
      <c r="D95" t="s" s="2">
        <v>395</v>
      </c>
      <c r="E95" t="s" s="3">
        <v>396</v>
      </c>
      <c r="F95" s="20"/>
      <c r="G95" t="s" s="2">
        <v>397</v>
      </c>
      <c r="H95" t="s" s="4">
        <v>30</v>
      </c>
      <c r="I95" t="s" s="2">
        <v>398</v>
      </c>
      <c r="J95" t="s" s="21">
        <v>399</v>
      </c>
      <c r="K95" s="20"/>
      <c r="L95" t="s" s="2">
        <v>400</v>
      </c>
      <c r="M95" t="s" s="2">
        <v>33</v>
      </c>
      <c r="N95" t="s" s="2">
        <v>34</v>
      </c>
      <c r="O95" s="22">
        <v>33914</v>
      </c>
      <c r="P95" s="20"/>
      <c r="Q95" t="s" s="4">
        <v>36</v>
      </c>
      <c r="R95" s="28">
        <v>45</v>
      </c>
      <c r="S95" s="24">
        <v>18924</v>
      </c>
      <c r="T95" t="s" s="3">
        <v>37</v>
      </c>
      <c r="U95" s="29"/>
      <c r="V95" s="29"/>
      <c r="W95" s="29"/>
      <c r="X95" s="29"/>
      <c r="Y95" s="29"/>
      <c r="Z95" s="29"/>
      <c r="AA95" s="29"/>
      <c r="AB95" s="29"/>
      <c r="AC95" s="25"/>
      <c r="AD95" s="29"/>
      <c r="AE95" s="29"/>
      <c r="AF95" s="29"/>
      <c r="AG95" s="29"/>
      <c r="AH95" s="29"/>
      <c r="AI95" s="25">
        <f>SUM(AD95:AH95)</f>
        <v>0</v>
      </c>
      <c r="AJ95" s="29"/>
      <c r="AK95" s="25"/>
      <c r="AL95" s="25"/>
      <c r="AM95" s="25"/>
      <c r="AN95" s="25">
        <v>21</v>
      </c>
      <c r="AO95" s="25">
        <v>30</v>
      </c>
      <c r="AP95" s="25">
        <v>14</v>
      </c>
      <c r="AQ95" s="25">
        <v>1</v>
      </c>
      <c r="AR95" s="25">
        <v>6</v>
      </c>
      <c r="AS95" s="25">
        <v>1</v>
      </c>
      <c r="AT95" s="25"/>
      <c r="AU95" s="25"/>
      <c r="AV95" s="25">
        <f>SUM(U95:W95,AC95,AI95:AU95)</f>
        <v>73</v>
      </c>
      <c r="AW95" s="29"/>
      <c r="AX95" s="29"/>
      <c r="AY95" s="12"/>
      <c r="AZ95" s="13"/>
      <c r="BA95" s="13"/>
      <c r="BB95" s="13"/>
      <c r="BC95" s="13"/>
      <c r="BD95" s="14"/>
      <c r="BE95" s="26"/>
      <c r="BF95" s="27"/>
    </row>
    <row r="96" ht="18.75" customHeight="1">
      <c r="A96" s="17">
        <v>4561</v>
      </c>
      <c r="B96" s="18">
        <v>41690</v>
      </c>
      <c r="C96" s="20"/>
      <c r="D96" t="s" s="2">
        <v>395</v>
      </c>
      <c r="E96" t="s" s="3">
        <v>401</v>
      </c>
      <c r="F96" s="20"/>
      <c r="G96" s="20"/>
      <c r="H96" t="s" s="4">
        <v>30</v>
      </c>
      <c r="I96" s="20"/>
      <c r="J96" s="20"/>
      <c r="K96" s="20"/>
      <c r="L96" s="20"/>
      <c r="M96" s="20"/>
      <c r="N96" s="20"/>
      <c r="O96" s="20"/>
      <c r="P96" s="20"/>
      <c r="Q96" t="s" s="4">
        <v>36</v>
      </c>
      <c r="R96" s="28"/>
      <c r="S96" s="24">
        <v>19242</v>
      </c>
      <c r="T96" t="s" s="3">
        <v>53</v>
      </c>
      <c r="U96" s="29"/>
      <c r="V96" s="29"/>
      <c r="W96" s="29"/>
      <c r="X96" s="29"/>
      <c r="Y96" s="29"/>
      <c r="Z96" s="29"/>
      <c r="AA96" s="29"/>
      <c r="AB96" s="29"/>
      <c r="AC96" s="25"/>
      <c r="AD96" s="29"/>
      <c r="AE96" s="29"/>
      <c r="AF96" s="29"/>
      <c r="AG96" s="29"/>
      <c r="AH96" s="29"/>
      <c r="AI96" s="25">
        <f>SUM(AD96:AH96)</f>
        <v>0</v>
      </c>
      <c r="AJ96" s="29"/>
      <c r="AK96" s="25"/>
      <c r="AL96" s="25"/>
      <c r="AM96" s="25"/>
      <c r="AN96" s="25"/>
      <c r="AO96" s="25">
        <v>1</v>
      </c>
      <c r="AP96" s="25"/>
      <c r="AQ96" s="25"/>
      <c r="AR96" s="25"/>
      <c r="AS96" s="25"/>
      <c r="AT96" s="25"/>
      <c r="AU96" s="25"/>
      <c r="AV96" s="25">
        <f>SUM(U96:W96,AC96,AI96:AU96)</f>
        <v>1</v>
      </c>
      <c r="AW96" s="29"/>
      <c r="AX96" s="29"/>
      <c r="AY96" s="12"/>
      <c r="AZ96" s="13"/>
      <c r="BA96" s="13"/>
      <c r="BB96" s="13"/>
      <c r="BC96" s="13"/>
      <c r="BD96" s="14"/>
      <c r="BE96" s="26"/>
      <c r="BF96" s="27"/>
    </row>
    <row r="97" ht="18.75" customHeight="1">
      <c r="A97" s="17">
        <v>4562</v>
      </c>
      <c r="B97" s="18">
        <v>41690</v>
      </c>
      <c r="C97" s="20"/>
      <c r="D97" t="s" s="2">
        <v>402</v>
      </c>
      <c r="E97" t="s" s="3">
        <v>403</v>
      </c>
      <c r="F97" s="20"/>
      <c r="G97" s="20"/>
      <c r="H97" t="s" s="4">
        <v>30</v>
      </c>
      <c r="I97" s="20"/>
      <c r="J97" s="20"/>
      <c r="K97" s="20"/>
      <c r="L97" s="20"/>
      <c r="M97" s="20"/>
      <c r="N97" s="20"/>
      <c r="O97" s="20"/>
      <c r="P97" s="20"/>
      <c r="Q97" t="s" s="4">
        <v>36</v>
      </c>
      <c r="R97" s="28"/>
      <c r="S97" s="24">
        <v>37919</v>
      </c>
      <c r="T97" t="s" s="3">
        <v>75</v>
      </c>
      <c r="U97" s="29"/>
      <c r="V97" s="29"/>
      <c r="W97" s="29"/>
      <c r="X97" s="29"/>
      <c r="Y97" s="29"/>
      <c r="Z97" s="29"/>
      <c r="AA97" s="29"/>
      <c r="AB97" s="29"/>
      <c r="AC97" s="25"/>
      <c r="AD97" s="29"/>
      <c r="AE97" s="29"/>
      <c r="AF97" s="29"/>
      <c r="AG97" s="29"/>
      <c r="AH97" s="29"/>
      <c r="AI97" s="25">
        <f>SUM(AD97:AH97)</f>
        <v>0</v>
      </c>
      <c r="AJ97" s="29"/>
      <c r="AK97" s="25"/>
      <c r="AL97" s="25"/>
      <c r="AM97" s="25"/>
      <c r="AN97" s="25"/>
      <c r="AO97" s="25"/>
      <c r="AP97" s="25">
        <v>3</v>
      </c>
      <c r="AQ97" s="25"/>
      <c r="AR97" s="25"/>
      <c r="AS97" s="25"/>
      <c r="AT97" s="25"/>
      <c r="AU97" s="25"/>
      <c r="AV97" s="25">
        <f>SUM(U97:W97,AC97,AI97:AU97)</f>
        <v>3</v>
      </c>
      <c r="AW97" s="29"/>
      <c r="AX97" s="29"/>
      <c r="AY97" s="12"/>
      <c r="AZ97" s="13"/>
      <c r="BA97" s="13"/>
      <c r="BB97" s="13"/>
      <c r="BC97" s="13"/>
      <c r="BD97" s="14"/>
      <c r="BE97" s="26"/>
      <c r="BF97" s="27"/>
    </row>
    <row r="98" ht="18.75" customHeight="1">
      <c r="A98" s="17">
        <v>5590</v>
      </c>
      <c r="B98" s="18">
        <v>42462</v>
      </c>
      <c r="C98" s="20"/>
      <c r="D98" t="s" s="2">
        <v>404</v>
      </c>
      <c r="E98" t="s" s="3">
        <v>261</v>
      </c>
      <c r="F98" s="20"/>
      <c r="G98" t="s" s="2">
        <v>405</v>
      </c>
      <c r="H98" t="s" s="4">
        <v>30</v>
      </c>
      <c r="I98" t="s" s="38">
        <v>406</v>
      </c>
      <c r="J98" t="s" s="21">
        <v>407</v>
      </c>
      <c r="K98" t="s" s="2">
        <v>64</v>
      </c>
      <c r="L98" t="s" s="2">
        <v>408</v>
      </c>
      <c r="M98" t="s" s="2">
        <v>135</v>
      </c>
      <c r="N98" t="s" s="2">
        <v>34</v>
      </c>
      <c r="O98" s="22">
        <v>33956</v>
      </c>
      <c r="P98" s="20"/>
      <c r="Q98" t="s" s="4">
        <v>36</v>
      </c>
      <c r="R98" s="28">
        <v>40</v>
      </c>
      <c r="S98" s="24">
        <v>17698</v>
      </c>
      <c r="T98" t="s" s="3">
        <v>37</v>
      </c>
      <c r="U98" s="29"/>
      <c r="V98" s="29"/>
      <c r="W98" s="29"/>
      <c r="X98" s="29"/>
      <c r="Y98" s="29"/>
      <c r="Z98" s="29"/>
      <c r="AA98" s="29"/>
      <c r="AB98" s="29"/>
      <c r="AC98" s="25"/>
      <c r="AD98" s="29"/>
      <c r="AE98" s="29"/>
      <c r="AF98" s="29"/>
      <c r="AG98" s="29"/>
      <c r="AH98" s="29"/>
      <c r="AI98" s="25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5">
        <f>SUM(U98:W98,AC98,AI98:AU98)</f>
        <v>0</v>
      </c>
      <c r="AW98" s="29"/>
      <c r="AX98" s="25"/>
      <c r="AY98" s="12"/>
      <c r="AZ98" s="13"/>
      <c r="BA98" s="13"/>
      <c r="BB98" s="13"/>
      <c r="BC98" s="13"/>
      <c r="BD98" s="14"/>
      <c r="BE98" s="26"/>
      <c r="BF98" s="27"/>
    </row>
    <row r="99" ht="18.75" customHeight="1">
      <c r="A99" s="17">
        <v>6740</v>
      </c>
      <c r="B99" s="18">
        <v>43525</v>
      </c>
      <c r="C99" s="20"/>
      <c r="D99" t="s" s="2">
        <v>409</v>
      </c>
      <c r="E99" t="s" s="3">
        <v>261</v>
      </c>
      <c r="F99" s="20"/>
      <c r="G99" t="s" s="2">
        <v>410</v>
      </c>
      <c r="H99" t="s" s="4">
        <v>30</v>
      </c>
      <c r="I99" t="s" s="2">
        <v>411</v>
      </c>
      <c r="J99" t="s" s="21">
        <v>412</v>
      </c>
      <c r="K99" s="30"/>
      <c r="L99" s="20"/>
      <c r="M99" s="20"/>
      <c r="N99" s="20"/>
      <c r="O99" s="20"/>
      <c r="P99" s="20"/>
      <c r="Q99" t="s" s="4">
        <v>36</v>
      </c>
      <c r="R99" t="s" s="2">
        <v>413</v>
      </c>
      <c r="S99" s="24"/>
      <c r="T99" t="s" s="3">
        <v>37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8">
        <v>1</v>
      </c>
      <c r="AT99" s="31"/>
      <c r="AU99" s="31"/>
      <c r="AV99" s="25">
        <f>SUM(U99:W99,AC99,AI99:AU99)</f>
        <v>1</v>
      </c>
      <c r="AW99" s="32"/>
      <c r="AX99" s="29"/>
      <c r="AY99" s="12"/>
      <c r="AZ99" s="13"/>
      <c r="BA99" s="13"/>
      <c r="BB99" s="13"/>
      <c r="BC99" s="13"/>
      <c r="BD99" s="14"/>
      <c r="BE99" s="26"/>
      <c r="BF99" s="27"/>
    </row>
    <row r="100" ht="18.75" customHeight="1">
      <c r="A100" s="17">
        <v>4800</v>
      </c>
      <c r="B100" s="18">
        <v>41739</v>
      </c>
      <c r="C100" s="20"/>
      <c r="D100" t="s" s="2">
        <v>414</v>
      </c>
      <c r="E100" t="s" s="3">
        <v>415</v>
      </c>
      <c r="F100" s="20"/>
      <c r="G100" t="s" s="2">
        <v>416</v>
      </c>
      <c r="H100" t="s" s="4">
        <v>30</v>
      </c>
      <c r="I100" t="s" s="2">
        <v>417</v>
      </c>
      <c r="J100" t="s" s="21">
        <v>418</v>
      </c>
      <c r="K100" s="30"/>
      <c r="L100" t="s" s="2">
        <v>419</v>
      </c>
      <c r="M100" t="s" s="2">
        <v>33</v>
      </c>
      <c r="N100" t="s" s="2">
        <v>34</v>
      </c>
      <c r="O100" s="22">
        <v>33991</v>
      </c>
      <c r="P100" s="20"/>
      <c r="Q100" t="s" s="4">
        <v>36</v>
      </c>
      <c r="R100" s="23">
        <v>45</v>
      </c>
      <c r="S100" s="24">
        <v>20214</v>
      </c>
      <c r="T100" t="s" s="3">
        <v>37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25">
        <f>SUM(AD100:AH100)</f>
        <v>0</v>
      </c>
      <c r="AJ100" s="31"/>
      <c r="AK100" s="31"/>
      <c r="AL100" s="31"/>
      <c r="AM100" s="31"/>
      <c r="AN100" s="8">
        <v>1</v>
      </c>
      <c r="AO100" s="8">
        <v>1</v>
      </c>
      <c r="AP100" s="8">
        <v>3</v>
      </c>
      <c r="AQ100" s="8">
        <v>1</v>
      </c>
      <c r="AR100" s="8">
        <v>1</v>
      </c>
      <c r="AS100" s="8">
        <v>3</v>
      </c>
      <c r="AT100" s="8">
        <v>3</v>
      </c>
      <c r="AU100" s="8">
        <v>2</v>
      </c>
      <c r="AV100" s="25">
        <f>SUM(U100:W100,AC100,AI100:AU100)</f>
        <v>15</v>
      </c>
      <c r="AW100" s="32"/>
      <c r="AX100" s="29"/>
      <c r="AY100" s="12"/>
      <c r="AZ100" s="13"/>
      <c r="BA100" s="13"/>
      <c r="BB100" s="13"/>
      <c r="BC100" s="13"/>
      <c r="BD100" s="14"/>
      <c r="BE100" s="26"/>
      <c r="BF100" s="27"/>
    </row>
    <row r="101" ht="18.75" customHeight="1">
      <c r="A101" s="17">
        <v>4801</v>
      </c>
      <c r="B101" s="18">
        <v>41739</v>
      </c>
      <c r="C101" s="20"/>
      <c r="D101" t="s" s="2">
        <v>414</v>
      </c>
      <c r="E101" t="s" s="3">
        <v>420</v>
      </c>
      <c r="F101" s="20"/>
      <c r="G101" s="20"/>
      <c r="H101" t="s" s="4">
        <v>30</v>
      </c>
      <c r="I101" s="20"/>
      <c r="J101" s="20"/>
      <c r="K101" t="s" s="5">
        <v>64</v>
      </c>
      <c r="L101" s="20"/>
      <c r="M101" s="20"/>
      <c r="N101" s="20"/>
      <c r="O101" s="20"/>
      <c r="P101" s="20"/>
      <c r="Q101" t="s" s="4">
        <v>36</v>
      </c>
      <c r="R101" s="23"/>
      <c r="S101" s="24">
        <v>18849</v>
      </c>
      <c r="T101" t="s" s="3">
        <v>53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25">
        <f>SUM(AD101:AH101)</f>
        <v>0</v>
      </c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25">
        <f>SUM(U101:W101,AC101,AI101:AU101)</f>
        <v>0</v>
      </c>
      <c r="AW101" s="32"/>
      <c r="AX101" s="29"/>
      <c r="AY101" s="12"/>
      <c r="AZ101" s="13"/>
      <c r="BA101" s="13"/>
      <c r="BB101" s="13"/>
      <c r="BC101" s="13"/>
      <c r="BD101" s="14"/>
      <c r="BE101" s="26"/>
      <c r="BF101" s="27"/>
    </row>
    <row r="102" ht="18.75" customHeight="1">
      <c r="A102" s="17">
        <v>7770</v>
      </c>
      <c r="B102" s="18">
        <v>44289</v>
      </c>
      <c r="C102" s="20"/>
      <c r="D102" t="s" s="2">
        <v>421</v>
      </c>
      <c r="E102" t="s" s="3">
        <v>422</v>
      </c>
      <c r="F102" s="20"/>
      <c r="G102" t="s" s="2">
        <v>423</v>
      </c>
      <c r="H102" t="s" s="4">
        <v>104</v>
      </c>
      <c r="I102" s="33"/>
      <c r="J102" t="s" s="2">
        <v>424</v>
      </c>
      <c r="K102" s="20"/>
      <c r="L102" t="s" s="2">
        <v>425</v>
      </c>
      <c r="M102" t="s" s="2">
        <v>33</v>
      </c>
      <c r="N102" t="s" s="2">
        <v>34</v>
      </c>
      <c r="O102" s="22">
        <v>33914</v>
      </c>
      <c r="P102" s="20"/>
      <c r="Q102" t="s" s="4">
        <v>36</v>
      </c>
      <c r="R102" s="28">
        <v>45</v>
      </c>
      <c r="S102" s="24">
        <v>32504</v>
      </c>
      <c r="T102" t="s" s="3">
        <v>37</v>
      </c>
      <c r="U102" s="29"/>
      <c r="V102" s="29"/>
      <c r="W102" s="29"/>
      <c r="X102" s="29"/>
      <c r="Y102" s="29"/>
      <c r="Z102" s="29"/>
      <c r="AA102" s="29"/>
      <c r="AB102" s="29"/>
      <c r="AC102" s="25"/>
      <c r="AD102" s="29"/>
      <c r="AE102" s="29"/>
      <c r="AF102" s="29"/>
      <c r="AG102" s="29"/>
      <c r="AH102" s="29"/>
      <c r="AI102" s="25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34">
        <v>1</v>
      </c>
      <c r="AV102" s="25">
        <f>SUM(U102:W102,AC102,AI102:AU102)</f>
        <v>1</v>
      </c>
      <c r="AW102" s="29"/>
      <c r="AX102" s="25"/>
      <c r="AY102" s="12"/>
      <c r="AZ102" s="13"/>
      <c r="BA102" s="13"/>
      <c r="BB102" s="13"/>
      <c r="BC102" s="13"/>
      <c r="BD102" s="14"/>
      <c r="BE102" s="26"/>
      <c r="BF102" s="27"/>
    </row>
    <row r="103" ht="18.75" customHeight="1">
      <c r="A103" s="17">
        <v>7771</v>
      </c>
      <c r="B103" s="18">
        <v>44289</v>
      </c>
      <c r="C103" s="20"/>
      <c r="D103" t="s" s="2">
        <v>426</v>
      </c>
      <c r="E103" t="s" s="3">
        <v>427</v>
      </c>
      <c r="F103" s="20"/>
      <c r="G103" s="20"/>
      <c r="H103" t="s" s="4">
        <v>104</v>
      </c>
      <c r="I103" t="s" s="38">
        <v>428</v>
      </c>
      <c r="J103" s="20"/>
      <c r="K103" s="20"/>
      <c r="L103" s="20"/>
      <c r="M103" s="20"/>
      <c r="N103" s="20"/>
      <c r="O103" s="20"/>
      <c r="P103" s="20"/>
      <c r="Q103" t="s" s="4">
        <v>36</v>
      </c>
      <c r="R103" s="28"/>
      <c r="S103" s="24">
        <v>32774</v>
      </c>
      <c r="T103" t="s" s="3">
        <v>53</v>
      </c>
      <c r="U103" s="29"/>
      <c r="V103" s="29"/>
      <c r="W103" s="29"/>
      <c r="X103" s="29"/>
      <c r="Y103" s="29"/>
      <c r="Z103" s="29"/>
      <c r="AA103" s="29"/>
      <c r="AB103" s="29"/>
      <c r="AC103" s="25"/>
      <c r="AD103" s="29"/>
      <c r="AE103" s="29"/>
      <c r="AF103" s="29"/>
      <c r="AG103" s="29"/>
      <c r="AH103" s="29"/>
      <c r="AI103" s="25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34">
        <v>1</v>
      </c>
      <c r="AV103" s="25">
        <f>SUM(U103:W103,AC103,AI103:AU103)</f>
        <v>1</v>
      </c>
      <c r="AW103" s="29"/>
      <c r="AX103" s="25"/>
      <c r="AY103" s="12"/>
      <c r="AZ103" s="13"/>
      <c r="BA103" s="13"/>
      <c r="BB103" s="13"/>
      <c r="BC103" s="13"/>
      <c r="BD103" s="14"/>
      <c r="BE103" s="26"/>
      <c r="BF103" s="27"/>
    </row>
    <row r="104" ht="18.75" customHeight="1">
      <c r="A104" s="17">
        <v>6800</v>
      </c>
      <c r="B104" s="18">
        <v>43601</v>
      </c>
      <c r="C104" s="20"/>
      <c r="D104" t="s" s="2">
        <v>429</v>
      </c>
      <c r="E104" t="s" s="3">
        <v>87</v>
      </c>
      <c r="F104" s="20"/>
      <c r="G104" t="s" s="2">
        <v>430</v>
      </c>
      <c r="H104" t="s" s="4">
        <v>30</v>
      </c>
      <c r="I104" s="20"/>
      <c r="J104" t="s" s="21">
        <v>431</v>
      </c>
      <c r="K104" s="30"/>
      <c r="L104" t="s" s="2">
        <v>432</v>
      </c>
      <c r="M104" t="s" s="2">
        <v>33</v>
      </c>
      <c r="N104" t="s" s="2">
        <v>34</v>
      </c>
      <c r="O104" s="22">
        <v>33914</v>
      </c>
      <c r="P104" s="20"/>
      <c r="Q104" t="s" s="4">
        <v>36</v>
      </c>
      <c r="R104" s="23">
        <v>45</v>
      </c>
      <c r="S104" s="24">
        <v>23308</v>
      </c>
      <c r="T104" t="s" s="3">
        <v>37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8">
        <v>1</v>
      </c>
      <c r="AU104" s="31"/>
      <c r="AV104" s="25">
        <f>SUM(U104:W104,AC104,AI104:AU104)</f>
        <v>1</v>
      </c>
      <c r="AW104" s="32"/>
      <c r="AX104" s="29"/>
      <c r="AY104" s="12"/>
      <c r="AZ104" s="13"/>
      <c r="BA104" s="13"/>
      <c r="BB104" s="13"/>
      <c r="BC104" s="13"/>
      <c r="BD104" s="14"/>
      <c r="BE104" s="26"/>
      <c r="BF104" s="27"/>
    </row>
    <row r="105" ht="18.75" customHeight="1">
      <c r="A105" s="17">
        <v>6801</v>
      </c>
      <c r="B105" s="18">
        <v>43601</v>
      </c>
      <c r="C105" s="20"/>
      <c r="D105" t="s" s="2">
        <v>429</v>
      </c>
      <c r="E105" t="s" s="3">
        <v>433</v>
      </c>
      <c r="F105" s="20"/>
      <c r="G105" s="20"/>
      <c r="H105" t="s" s="4">
        <v>30</v>
      </c>
      <c r="I105" s="20"/>
      <c r="J105" s="20"/>
      <c r="K105" t="s" s="5">
        <v>64</v>
      </c>
      <c r="L105" s="20"/>
      <c r="M105" s="20"/>
      <c r="N105" s="20"/>
      <c r="O105" s="20"/>
      <c r="P105" s="20"/>
      <c r="Q105" t="s" s="4">
        <v>36</v>
      </c>
      <c r="R105" s="23"/>
      <c r="S105" s="24">
        <v>23913</v>
      </c>
      <c r="T105" t="s" s="3">
        <v>53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25">
        <f>SUM(U105:W105,AC105,AI105:AU105)</f>
        <v>0</v>
      </c>
      <c r="AW105" s="32"/>
      <c r="AX105" s="29"/>
      <c r="AY105" s="12"/>
      <c r="AZ105" s="13"/>
      <c r="BA105" s="13"/>
      <c r="BB105" s="13"/>
      <c r="BC105" s="13"/>
      <c r="BD105" s="14"/>
      <c r="BE105" s="26"/>
      <c r="BF105" s="27"/>
    </row>
    <row r="106" ht="18.75" customHeight="1">
      <c r="A106" s="17">
        <v>7050</v>
      </c>
      <c r="B106" s="18">
        <v>43977</v>
      </c>
      <c r="C106" s="20"/>
      <c r="D106" t="s" s="2">
        <v>434</v>
      </c>
      <c r="E106" t="s" s="3">
        <v>124</v>
      </c>
      <c r="F106" s="20"/>
      <c r="G106" t="s" s="2">
        <v>435</v>
      </c>
      <c r="H106" t="s" s="4">
        <v>30</v>
      </c>
      <c r="I106" t="s" s="2">
        <v>436</v>
      </c>
      <c r="J106" t="s" s="2">
        <v>437</v>
      </c>
      <c r="K106" s="30"/>
      <c r="L106" t="s" s="2">
        <v>438</v>
      </c>
      <c r="M106" t="s" s="2">
        <v>33</v>
      </c>
      <c r="N106" t="s" s="2">
        <v>34</v>
      </c>
      <c r="O106" s="22">
        <v>33904</v>
      </c>
      <c r="P106" s="20"/>
      <c r="Q106" t="s" s="4">
        <v>36</v>
      </c>
      <c r="R106" s="23">
        <v>45</v>
      </c>
      <c r="S106" s="24">
        <v>18554</v>
      </c>
      <c r="T106" t="s" s="3">
        <v>37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8">
        <v>6</v>
      </c>
      <c r="AU106" s="8">
        <v>7</v>
      </c>
      <c r="AV106" s="25">
        <f>SUM(U106:W106,AC106,AI106:AU106)</f>
        <v>13</v>
      </c>
      <c r="AW106" s="32"/>
      <c r="AX106" s="29"/>
      <c r="AY106" s="12"/>
      <c r="AZ106" s="13"/>
      <c r="BA106" s="13"/>
      <c r="BB106" s="13"/>
      <c r="BC106" s="13"/>
      <c r="BD106" s="14"/>
      <c r="BE106" s="26"/>
      <c r="BF106" s="27"/>
    </row>
    <row r="107" ht="18.75" customHeight="1">
      <c r="A107" s="17">
        <v>7051</v>
      </c>
      <c r="B107" s="18">
        <v>43977</v>
      </c>
      <c r="C107" s="20"/>
      <c r="D107" t="s" s="2">
        <v>434</v>
      </c>
      <c r="E107" t="s" s="3">
        <v>439</v>
      </c>
      <c r="F107" s="20"/>
      <c r="G107" s="20"/>
      <c r="H107" t="s" s="4">
        <v>30</v>
      </c>
      <c r="I107" s="20"/>
      <c r="J107" s="20"/>
      <c r="K107" t="s" s="5">
        <v>64</v>
      </c>
      <c r="L107" s="20"/>
      <c r="M107" s="20"/>
      <c r="N107" s="20"/>
      <c r="O107" s="20"/>
      <c r="P107" s="20"/>
      <c r="Q107" t="s" s="4">
        <v>36</v>
      </c>
      <c r="R107" s="23"/>
      <c r="S107" s="24">
        <v>21491</v>
      </c>
      <c r="T107" t="s" s="3">
        <v>53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25">
        <f>SUM(U107:W107,AC107,AI107:AU107)</f>
        <v>0</v>
      </c>
      <c r="AW107" s="32"/>
      <c r="AX107" s="29"/>
      <c r="AY107" s="12"/>
      <c r="AZ107" s="13"/>
      <c r="BA107" s="13"/>
      <c r="BB107" s="13"/>
      <c r="BC107" s="13"/>
      <c r="BD107" s="14"/>
      <c r="BE107" s="26"/>
      <c r="BF107" s="27"/>
    </row>
    <row r="108" ht="18.75" customHeight="1">
      <c r="A108" s="17">
        <v>6880</v>
      </c>
      <c r="B108" s="18">
        <v>43881</v>
      </c>
      <c r="C108" s="20"/>
      <c r="D108" t="s" s="2">
        <v>440</v>
      </c>
      <c r="E108" t="s" s="3">
        <v>110</v>
      </c>
      <c r="F108" s="20"/>
      <c r="G108" t="s" s="2">
        <v>441</v>
      </c>
      <c r="H108" t="s" s="4">
        <v>30</v>
      </c>
      <c r="I108" s="20"/>
      <c r="J108" t="s" s="2">
        <v>442</v>
      </c>
      <c r="K108" t="s" s="5">
        <v>64</v>
      </c>
      <c r="L108" t="s" s="2">
        <v>443</v>
      </c>
      <c r="M108" t="s" s="2">
        <v>33</v>
      </c>
      <c r="N108" t="s" s="2">
        <v>34</v>
      </c>
      <c r="O108" s="22">
        <v>33914</v>
      </c>
      <c r="P108" s="20"/>
      <c r="Q108" t="s" s="4">
        <v>36</v>
      </c>
      <c r="R108" s="23">
        <v>40</v>
      </c>
      <c r="S108" s="24">
        <v>21593</v>
      </c>
      <c r="T108" t="s" s="3">
        <v>37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25">
        <f>SUM(U108:W108,AC108,AI108:AU108)</f>
        <v>0</v>
      </c>
      <c r="AW108" s="32"/>
      <c r="AX108" s="29"/>
      <c r="AY108" s="12"/>
      <c r="AZ108" s="13"/>
      <c r="BA108" s="13"/>
      <c r="BB108" s="13"/>
      <c r="BC108" s="13"/>
      <c r="BD108" s="14"/>
      <c r="BE108" s="26"/>
      <c r="BF108" s="27"/>
    </row>
    <row r="109" ht="18.75" customHeight="1">
      <c r="A109" s="17">
        <v>5500</v>
      </c>
      <c r="B109" s="18">
        <v>42434</v>
      </c>
      <c r="C109" s="20"/>
      <c r="D109" t="s" s="2">
        <v>444</v>
      </c>
      <c r="E109" t="s" s="3">
        <v>445</v>
      </c>
      <c r="F109" s="20"/>
      <c r="G109" t="s" s="2">
        <v>446</v>
      </c>
      <c r="H109" t="s" s="4">
        <v>30</v>
      </c>
      <c r="I109" t="s" s="38">
        <v>447</v>
      </c>
      <c r="J109" t="s" s="21">
        <v>448</v>
      </c>
      <c r="K109" t="s" s="2">
        <v>64</v>
      </c>
      <c r="L109" t="s" s="2">
        <v>449</v>
      </c>
      <c r="M109" t="s" s="2">
        <v>450</v>
      </c>
      <c r="N109" t="s" s="2">
        <v>100</v>
      </c>
      <c r="O109" s="22">
        <v>8057</v>
      </c>
      <c r="P109" s="20"/>
      <c r="Q109" t="s" s="4">
        <v>36</v>
      </c>
      <c r="R109" s="28">
        <v>40</v>
      </c>
      <c r="S109" s="24">
        <v>19354</v>
      </c>
      <c r="T109" t="s" s="3">
        <v>37</v>
      </c>
      <c r="U109" s="29"/>
      <c r="V109" s="29"/>
      <c r="W109" s="29"/>
      <c r="X109" s="29"/>
      <c r="Y109" s="29"/>
      <c r="Z109" s="29"/>
      <c r="AA109" s="29"/>
      <c r="AB109" s="29"/>
      <c r="AC109" s="25"/>
      <c r="AD109" s="29"/>
      <c r="AE109" s="29"/>
      <c r="AF109" s="29"/>
      <c r="AG109" s="29"/>
      <c r="AH109" s="29"/>
      <c r="AI109" s="25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5">
        <f>SUM(U109:W109,AC109,AI109:AU109)</f>
        <v>0</v>
      </c>
      <c r="AW109" s="29"/>
      <c r="AX109" s="25"/>
      <c r="AY109" s="12"/>
      <c r="AZ109" s="13"/>
      <c r="BA109" s="13"/>
      <c r="BB109" s="13"/>
      <c r="BC109" s="13"/>
      <c r="BD109" s="14"/>
      <c r="BE109" s="26"/>
      <c r="BF109" s="27"/>
    </row>
    <row r="110" ht="18.75" customHeight="1">
      <c r="A110" s="17">
        <v>6610</v>
      </c>
      <c r="B110" s="18">
        <v>43517</v>
      </c>
      <c r="C110" s="20"/>
      <c r="D110" t="s" s="2">
        <v>451</v>
      </c>
      <c r="E110" t="s" s="3">
        <v>324</v>
      </c>
      <c r="F110" s="20"/>
      <c r="G110" t="s" s="2">
        <v>452</v>
      </c>
      <c r="H110" t="s" s="4">
        <v>30</v>
      </c>
      <c r="I110" s="20"/>
      <c r="J110" t="s" s="21">
        <v>453</v>
      </c>
      <c r="K110" t="s" s="5">
        <v>64</v>
      </c>
      <c r="L110" t="s" s="2">
        <v>454</v>
      </c>
      <c r="M110" t="s" s="2">
        <v>455</v>
      </c>
      <c r="N110" t="s" s="2">
        <v>456</v>
      </c>
      <c r="O110" s="22">
        <v>60467</v>
      </c>
      <c r="P110" s="20"/>
      <c r="Q110" t="s" s="4">
        <v>36</v>
      </c>
      <c r="R110" s="23">
        <v>40</v>
      </c>
      <c r="S110" s="24">
        <v>15290</v>
      </c>
      <c r="T110" t="s" s="3">
        <v>37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25">
        <f>SUM(U110:W110,AC110,AI110:AU110)</f>
        <v>0</v>
      </c>
      <c r="AW110" s="32"/>
      <c r="AX110" s="29"/>
      <c r="AY110" s="12"/>
      <c r="AZ110" s="13"/>
      <c r="BA110" s="13"/>
      <c r="BB110" s="13"/>
      <c r="BC110" s="13"/>
      <c r="BD110" s="14"/>
      <c r="BE110" s="26"/>
      <c r="BF110" s="27"/>
    </row>
    <row r="111" ht="18.75" customHeight="1">
      <c r="A111" s="17">
        <v>1230</v>
      </c>
      <c r="B111" s="18">
        <v>35126</v>
      </c>
      <c r="C111" t="s" s="2">
        <v>137</v>
      </c>
      <c r="D111" t="s" s="2">
        <v>457</v>
      </c>
      <c r="E111" t="s" s="3">
        <v>110</v>
      </c>
      <c r="F111" t="s" s="2">
        <v>37</v>
      </c>
      <c r="G111" t="s" s="2">
        <v>458</v>
      </c>
      <c r="H111" t="s" s="4">
        <v>30</v>
      </c>
      <c r="I111" t="s" s="2">
        <v>459</v>
      </c>
      <c r="J111" t="s" s="21">
        <v>460</v>
      </c>
      <c r="K111" s="20"/>
      <c r="L111" t="s" s="2">
        <v>461</v>
      </c>
      <c r="M111" t="s" s="2">
        <v>33</v>
      </c>
      <c r="N111" t="s" s="2">
        <v>34</v>
      </c>
      <c r="O111" s="22">
        <v>33914</v>
      </c>
      <c r="P111" t="s" s="2">
        <v>387</v>
      </c>
      <c r="Q111" t="s" s="4">
        <v>36</v>
      </c>
      <c r="R111" s="23">
        <v>45</v>
      </c>
      <c r="S111" s="24">
        <v>26057</v>
      </c>
      <c r="T111" t="s" s="3">
        <v>37</v>
      </c>
      <c r="U111" s="34">
        <v>27</v>
      </c>
      <c r="V111" s="34">
        <v>83</v>
      </c>
      <c r="W111" t="s" s="11">
        <v>387</v>
      </c>
      <c r="X111" t="s" s="11">
        <v>387</v>
      </c>
      <c r="Y111" s="29"/>
      <c r="Z111" s="29"/>
      <c r="AA111" s="29"/>
      <c r="AB111" s="34">
        <v>2</v>
      </c>
      <c r="AC111" s="25">
        <f>SUM(X111:AB111)</f>
        <v>2</v>
      </c>
      <c r="AD111" s="29"/>
      <c r="AE111" s="29"/>
      <c r="AF111" s="29"/>
      <c r="AG111" s="29"/>
      <c r="AH111" s="34">
        <v>0</v>
      </c>
      <c r="AI111" s="25">
        <f>SUM(AD111:AH111)</f>
        <v>0</v>
      </c>
      <c r="AJ111" s="34">
        <v>8</v>
      </c>
      <c r="AK111" s="25"/>
      <c r="AL111" s="25">
        <v>2</v>
      </c>
      <c r="AM111" s="25">
        <v>9</v>
      </c>
      <c r="AN111" s="25">
        <v>3</v>
      </c>
      <c r="AO111" s="25">
        <v>2</v>
      </c>
      <c r="AP111" s="25"/>
      <c r="AQ111" s="25"/>
      <c r="AR111" s="25"/>
      <c r="AS111" s="25">
        <v>7</v>
      </c>
      <c r="AT111" s="25">
        <v>1</v>
      </c>
      <c r="AU111" s="25"/>
      <c r="AV111" s="25">
        <f>SUM(U111:W111,AC111,AI111:AU111)</f>
        <v>144</v>
      </c>
      <c r="AW111" s="25">
        <v>0</v>
      </c>
      <c r="AX111" s="25">
        <f>SUM(AV111:AW111)</f>
        <v>144</v>
      </c>
      <c r="AY111" s="12"/>
      <c r="AZ111" s="41"/>
      <c r="BA111" s="13"/>
      <c r="BB111" s="13"/>
      <c r="BC111" s="13"/>
      <c r="BD111" s="14"/>
      <c r="BE111" s="26"/>
      <c r="BF111" s="27"/>
    </row>
    <row r="112" ht="18.75" customHeight="1">
      <c r="A112" s="17">
        <v>1231</v>
      </c>
      <c r="B112" s="18">
        <v>40237</v>
      </c>
      <c r="C112" s="20"/>
      <c r="D112" t="s" s="2">
        <v>457</v>
      </c>
      <c r="E112" t="s" s="3">
        <v>404</v>
      </c>
      <c r="F112" s="20"/>
      <c r="G112" s="20"/>
      <c r="H112" t="s" s="4">
        <v>30</v>
      </c>
      <c r="I112" s="20"/>
      <c r="J112" s="2"/>
      <c r="K112" s="20"/>
      <c r="L112" t="s" s="2">
        <v>461</v>
      </c>
      <c r="M112" t="s" s="2">
        <v>33</v>
      </c>
      <c r="N112" t="s" s="2">
        <v>34</v>
      </c>
      <c r="O112" s="22">
        <v>33914</v>
      </c>
      <c r="P112" s="20"/>
      <c r="Q112" t="s" s="4">
        <v>36</v>
      </c>
      <c r="R112" s="20"/>
      <c r="S112" s="24">
        <v>38362</v>
      </c>
      <c r="T112" t="s" s="3">
        <v>75</v>
      </c>
      <c r="U112" s="29"/>
      <c r="V112" s="29"/>
      <c r="W112" s="29"/>
      <c r="X112" s="29"/>
      <c r="Y112" s="29"/>
      <c r="Z112" s="29"/>
      <c r="AA112" s="29"/>
      <c r="AB112" s="29"/>
      <c r="AC112" s="25">
        <f>SUM(X112:AB112)</f>
        <v>0</v>
      </c>
      <c r="AD112" s="29"/>
      <c r="AE112" s="29"/>
      <c r="AF112" s="29"/>
      <c r="AG112" s="29"/>
      <c r="AH112" s="29"/>
      <c r="AI112" s="25">
        <f>SUM(AD112:AH112)</f>
        <v>0</v>
      </c>
      <c r="AJ112" s="34">
        <v>0</v>
      </c>
      <c r="AK112" s="25"/>
      <c r="AL112" s="25"/>
      <c r="AM112" s="25">
        <v>1</v>
      </c>
      <c r="AN112" s="25">
        <v>1</v>
      </c>
      <c r="AO112" s="25"/>
      <c r="AP112" s="25"/>
      <c r="AQ112" s="25"/>
      <c r="AR112" s="25"/>
      <c r="AS112" s="25"/>
      <c r="AT112" s="25"/>
      <c r="AU112" s="25"/>
      <c r="AV112" s="25">
        <f>SUM(U112:W112,AC112,AI112:AU112)</f>
        <v>2</v>
      </c>
      <c r="AW112" s="25">
        <v>0</v>
      </c>
      <c r="AX112" s="25">
        <f>SUM(AV112:AW112)</f>
        <v>2</v>
      </c>
      <c r="AY112" s="42"/>
      <c r="AZ112" s="43"/>
      <c r="BA112" s="12"/>
      <c r="BB112" s="13"/>
      <c r="BC112" s="13"/>
      <c r="BD112" s="14"/>
      <c r="BE112" s="26"/>
      <c r="BF112" s="27"/>
    </row>
    <row r="113" ht="18.75" customHeight="1">
      <c r="A113" s="17">
        <v>1240</v>
      </c>
      <c r="B113" s="18">
        <v>35117</v>
      </c>
      <c r="C113" t="s" s="2">
        <v>137</v>
      </c>
      <c r="D113" t="s" s="2">
        <v>462</v>
      </c>
      <c r="E113" t="s" s="3">
        <v>463</v>
      </c>
      <c r="F113" s="20"/>
      <c r="G113" t="s" s="2">
        <v>464</v>
      </c>
      <c r="H113" t="s" s="4">
        <v>30</v>
      </c>
      <c r="I113" t="s" s="2">
        <v>465</v>
      </c>
      <c r="J113" t="s" s="21">
        <v>466</v>
      </c>
      <c r="K113" s="20"/>
      <c r="L113" t="s" s="2">
        <v>467</v>
      </c>
      <c r="M113" t="s" s="2">
        <v>33</v>
      </c>
      <c r="N113" t="s" s="2">
        <v>34</v>
      </c>
      <c r="O113" s="22">
        <v>33914</v>
      </c>
      <c r="P113" t="s" s="2">
        <v>468</v>
      </c>
      <c r="Q113" t="s" s="4">
        <v>36</v>
      </c>
      <c r="R113" s="23">
        <v>45</v>
      </c>
      <c r="S113" s="24">
        <v>16282</v>
      </c>
      <c r="T113" t="s" s="3">
        <v>37</v>
      </c>
      <c r="U113" s="34">
        <v>217</v>
      </c>
      <c r="V113" s="34">
        <v>62</v>
      </c>
      <c r="W113" t="s" s="11">
        <v>387</v>
      </c>
      <c r="X113" t="s" s="11">
        <v>387</v>
      </c>
      <c r="Y113" s="29"/>
      <c r="Z113" s="29"/>
      <c r="AA113" s="29"/>
      <c r="AB113" s="29"/>
      <c r="AC113" s="25">
        <f>SUM(X113:AB113)</f>
        <v>0</v>
      </c>
      <c r="AD113" s="29"/>
      <c r="AE113" s="29"/>
      <c r="AF113" s="29"/>
      <c r="AG113" s="29"/>
      <c r="AH113" s="34">
        <v>0</v>
      </c>
      <c r="AI113" s="25">
        <f>SUM(AD113:AH113)</f>
        <v>0</v>
      </c>
      <c r="AJ113" s="34">
        <v>2</v>
      </c>
      <c r="AK113" s="25">
        <v>6</v>
      </c>
      <c r="AL113" s="25">
        <v>5</v>
      </c>
      <c r="AM113" s="25">
        <v>27</v>
      </c>
      <c r="AN113" s="25">
        <v>25</v>
      </c>
      <c r="AO113" s="25">
        <v>26</v>
      </c>
      <c r="AP113" s="25">
        <v>20</v>
      </c>
      <c r="AQ113" s="25">
        <v>17</v>
      </c>
      <c r="AR113" s="25">
        <v>10</v>
      </c>
      <c r="AS113" s="25">
        <v>5</v>
      </c>
      <c r="AT113" s="25">
        <v>16</v>
      </c>
      <c r="AU113" s="25">
        <v>9</v>
      </c>
      <c r="AV113" s="25">
        <f>SUM(U113:W113,AC113,AI113:AU113)</f>
        <v>447</v>
      </c>
      <c r="AW113" s="25">
        <v>0</v>
      </c>
      <c r="AX113" s="25">
        <f>SUM(AV113:AW113)</f>
        <v>447</v>
      </c>
      <c r="AY113" s="12"/>
      <c r="AZ113" s="44"/>
      <c r="BA113" s="13"/>
      <c r="BB113" s="13"/>
      <c r="BC113" s="13"/>
      <c r="BD113" s="14"/>
      <c r="BE113" s="26"/>
      <c r="BF113" s="27"/>
    </row>
    <row r="114" ht="18.75" customHeight="1">
      <c r="A114" s="17">
        <v>1241</v>
      </c>
      <c r="B114" s="18">
        <v>35117</v>
      </c>
      <c r="C114" s="20"/>
      <c r="D114" t="s" s="2">
        <v>462</v>
      </c>
      <c r="E114" t="s" s="3">
        <v>469</v>
      </c>
      <c r="F114" s="20"/>
      <c r="G114" s="20"/>
      <c r="H114" t="s" s="4">
        <v>30</v>
      </c>
      <c r="I114" s="20"/>
      <c r="J114" s="2"/>
      <c r="K114" s="20"/>
      <c r="L114" t="s" s="2">
        <v>467</v>
      </c>
      <c r="M114" t="s" s="2">
        <v>33</v>
      </c>
      <c r="N114" t="s" s="2">
        <v>34</v>
      </c>
      <c r="O114" s="22">
        <v>33914</v>
      </c>
      <c r="P114" s="20"/>
      <c r="Q114" t="s" s="4">
        <v>36</v>
      </c>
      <c r="R114" s="20"/>
      <c r="S114" s="24"/>
      <c r="T114" t="s" s="3">
        <v>53</v>
      </c>
      <c r="U114" s="34">
        <v>19</v>
      </c>
      <c r="V114" s="34">
        <v>56</v>
      </c>
      <c r="W114" t="s" s="11">
        <v>387</v>
      </c>
      <c r="X114" t="s" s="11">
        <v>387</v>
      </c>
      <c r="Y114" s="29"/>
      <c r="Z114" s="29"/>
      <c r="AA114" s="29"/>
      <c r="AB114" s="29"/>
      <c r="AC114" s="25">
        <f>SUM(X114:AB114)</f>
        <v>0</v>
      </c>
      <c r="AD114" s="29"/>
      <c r="AE114" s="29"/>
      <c r="AF114" s="29"/>
      <c r="AG114" s="29"/>
      <c r="AH114" s="34">
        <v>0</v>
      </c>
      <c r="AI114" s="25">
        <f>SUM(AD114:AH114)</f>
        <v>0</v>
      </c>
      <c r="AJ114" s="34">
        <v>0</v>
      </c>
      <c r="AK114" s="25"/>
      <c r="AL114" s="25"/>
      <c r="AM114" s="25">
        <v>6</v>
      </c>
      <c r="AN114" s="25">
        <v>6</v>
      </c>
      <c r="AO114" s="25">
        <v>13</v>
      </c>
      <c r="AP114" s="25"/>
      <c r="AQ114" s="25"/>
      <c r="AR114" s="25">
        <v>1</v>
      </c>
      <c r="AS114" s="25"/>
      <c r="AT114" s="25"/>
      <c r="AU114" s="25">
        <v>3</v>
      </c>
      <c r="AV114" s="25">
        <f>SUM(U114:W114,AC114,AI114:AU114)</f>
        <v>104</v>
      </c>
      <c r="AW114" s="25">
        <v>0</v>
      </c>
      <c r="AX114" s="25">
        <f>SUM(AV114:AW114)</f>
        <v>104</v>
      </c>
      <c r="AY114" s="12"/>
      <c r="AZ114" s="13"/>
      <c r="BA114" s="13"/>
      <c r="BB114" s="13"/>
      <c r="BC114" s="13"/>
      <c r="BD114" s="14"/>
      <c r="BE114" s="26"/>
      <c r="BF114" s="27"/>
    </row>
    <row r="115" ht="18.75" customHeight="1">
      <c r="A115" s="17">
        <v>1244</v>
      </c>
      <c r="B115" s="18">
        <v>41326</v>
      </c>
      <c r="C115" s="20"/>
      <c r="D115" t="s" s="2">
        <v>470</v>
      </c>
      <c r="E115" t="s" s="3">
        <v>471</v>
      </c>
      <c r="F115" s="20"/>
      <c r="G115" s="20"/>
      <c r="H115" t="s" s="4">
        <v>30</v>
      </c>
      <c r="I115" s="20"/>
      <c r="J115" s="2"/>
      <c r="K115" t="s" s="2">
        <v>64</v>
      </c>
      <c r="L115" t="s" s="2">
        <v>467</v>
      </c>
      <c r="M115" t="s" s="2">
        <v>33</v>
      </c>
      <c r="N115" t="s" s="2">
        <v>34</v>
      </c>
      <c r="O115" s="22">
        <v>33914</v>
      </c>
      <c r="P115" s="20"/>
      <c r="Q115" t="s" s="4">
        <v>36</v>
      </c>
      <c r="R115" s="20"/>
      <c r="S115" s="24">
        <v>37656</v>
      </c>
      <c r="T115" t="s" s="3">
        <v>75</v>
      </c>
      <c r="U115" s="29"/>
      <c r="V115" s="29"/>
      <c r="W115" s="29"/>
      <c r="X115" s="29"/>
      <c r="Y115" s="29"/>
      <c r="Z115" s="29"/>
      <c r="AA115" s="29"/>
      <c r="AB115" s="29"/>
      <c r="AC115" s="25"/>
      <c r="AD115" s="29"/>
      <c r="AE115" s="29"/>
      <c r="AF115" s="29"/>
      <c r="AG115" s="29"/>
      <c r="AH115" s="29"/>
      <c r="AI115" s="25">
        <f>SUM(AD115:AH115)</f>
        <v>0</v>
      </c>
      <c r="AJ115" s="29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>
        <f>SUM(U115:W115,AC115,AI115:AU115)</f>
        <v>0</v>
      </c>
      <c r="AW115" s="25"/>
      <c r="AX115" s="25">
        <f>SUM(AV115:AW115)</f>
        <v>0</v>
      </c>
      <c r="AY115" s="12"/>
      <c r="AZ115" s="13"/>
      <c r="BA115" s="13"/>
      <c r="BB115" s="13"/>
      <c r="BC115" s="13"/>
      <c r="BD115" s="14"/>
      <c r="BE115" s="26"/>
      <c r="BF115" s="27"/>
    </row>
    <row r="116" ht="18.75" customHeight="1">
      <c r="A116" s="17">
        <v>5550</v>
      </c>
      <c r="B116" s="18">
        <v>42446</v>
      </c>
      <c r="C116" s="20"/>
      <c r="D116" t="s" s="2">
        <v>472</v>
      </c>
      <c r="E116" t="s" s="3">
        <v>473</v>
      </c>
      <c r="F116" s="20"/>
      <c r="G116" t="s" s="2">
        <v>474</v>
      </c>
      <c r="H116" t="s" s="4">
        <v>30</v>
      </c>
      <c r="I116" s="33"/>
      <c r="J116" t="s" s="21">
        <v>475</v>
      </c>
      <c r="K116" t="s" s="2">
        <v>64</v>
      </c>
      <c r="L116" t="s" s="2">
        <v>476</v>
      </c>
      <c r="M116" t="s" s="2">
        <v>477</v>
      </c>
      <c r="N116" t="s" s="2">
        <v>456</v>
      </c>
      <c r="O116" s="22">
        <v>60184</v>
      </c>
      <c r="P116" s="20"/>
      <c r="Q116" t="s" s="4">
        <v>36</v>
      </c>
      <c r="R116" s="28">
        <v>40</v>
      </c>
      <c r="S116" s="24">
        <v>17533</v>
      </c>
      <c r="T116" t="s" s="3">
        <v>37</v>
      </c>
      <c r="U116" s="29"/>
      <c r="V116" s="29"/>
      <c r="W116" s="29"/>
      <c r="X116" s="29"/>
      <c r="Y116" s="29"/>
      <c r="Z116" s="29"/>
      <c r="AA116" s="29"/>
      <c r="AB116" s="29"/>
      <c r="AC116" s="25"/>
      <c r="AD116" s="29"/>
      <c r="AE116" s="29"/>
      <c r="AF116" s="29"/>
      <c r="AG116" s="29"/>
      <c r="AH116" s="29"/>
      <c r="AI116" s="25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5">
        <f>SUM(U116:W116,AC116,AI116:AU116)</f>
        <v>0</v>
      </c>
      <c r="AW116" s="29"/>
      <c r="AX116" s="25"/>
      <c r="AY116" s="12"/>
      <c r="AZ116" s="13"/>
      <c r="BA116" s="13"/>
      <c r="BB116" s="13"/>
      <c r="BC116" s="13"/>
      <c r="BD116" s="14"/>
      <c r="BE116" s="26"/>
      <c r="BF116" s="27"/>
    </row>
    <row r="117" ht="18.75" customHeight="1">
      <c r="A117" s="17">
        <v>6440</v>
      </c>
      <c r="B117" s="18">
        <v>43151</v>
      </c>
      <c r="C117" s="20"/>
      <c r="D117" t="s" s="2">
        <v>478</v>
      </c>
      <c r="E117" t="s" s="3">
        <v>255</v>
      </c>
      <c r="F117" s="20"/>
      <c r="G117" t="s" s="2">
        <v>479</v>
      </c>
      <c r="H117" t="s" s="4">
        <v>30</v>
      </c>
      <c r="I117" s="20"/>
      <c r="J117" t="s" s="21">
        <v>480</v>
      </c>
      <c r="K117" s="30"/>
      <c r="L117" t="s" s="2">
        <v>481</v>
      </c>
      <c r="M117" t="s" s="2">
        <v>482</v>
      </c>
      <c r="N117" t="s" s="2">
        <v>483</v>
      </c>
      <c r="O117" s="22">
        <v>55423</v>
      </c>
      <c r="P117" s="20"/>
      <c r="Q117" t="s" s="4">
        <v>36</v>
      </c>
      <c r="R117" s="23">
        <v>40</v>
      </c>
      <c r="S117" s="24">
        <v>19501</v>
      </c>
      <c r="T117" t="s" s="3">
        <v>37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8">
        <v>1</v>
      </c>
      <c r="AV117" s="25">
        <f>SUM(U117:W117,AC117,AI117:AU117)</f>
        <v>1</v>
      </c>
      <c r="AW117" s="32"/>
      <c r="AX117" s="29"/>
      <c r="AY117" s="12"/>
      <c r="AZ117" s="13"/>
      <c r="BA117" s="13"/>
      <c r="BB117" s="13"/>
      <c r="BC117" s="13"/>
      <c r="BD117" s="14"/>
      <c r="BE117" s="26"/>
      <c r="BF117" s="27"/>
    </row>
    <row r="118" ht="18.75" customHeight="1">
      <c r="A118" s="17">
        <v>6930</v>
      </c>
      <c r="B118" s="18">
        <v>43881</v>
      </c>
      <c r="C118" s="20"/>
      <c r="D118" t="s" s="2">
        <v>484</v>
      </c>
      <c r="E118" t="s" s="3">
        <v>485</v>
      </c>
      <c r="F118" s="20"/>
      <c r="G118" t="s" s="2">
        <v>486</v>
      </c>
      <c r="H118" t="s" s="4">
        <v>30</v>
      </c>
      <c r="I118" s="20"/>
      <c r="J118" t="s" s="2">
        <v>487</v>
      </c>
      <c r="K118" t="s" s="5">
        <v>64</v>
      </c>
      <c r="L118" t="s" s="2">
        <v>488</v>
      </c>
      <c r="M118" t="s" s="2">
        <v>33</v>
      </c>
      <c r="N118" t="s" s="2">
        <v>34</v>
      </c>
      <c r="O118" s="22">
        <v>33914</v>
      </c>
      <c r="P118" s="20"/>
      <c r="Q118" t="s" s="4">
        <v>36</v>
      </c>
      <c r="R118" s="23">
        <v>40</v>
      </c>
      <c r="S118" s="24">
        <v>25318</v>
      </c>
      <c r="T118" t="s" s="3">
        <v>37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25">
        <f>SUM(U118:W118,AC118,AI118:AU118)</f>
        <v>0</v>
      </c>
      <c r="AW118" s="32"/>
      <c r="AX118" s="29"/>
      <c r="AY118" s="12"/>
      <c r="AZ118" s="13"/>
      <c r="BA118" s="13"/>
      <c r="BB118" s="13"/>
      <c r="BC118" s="13"/>
      <c r="BD118" s="14"/>
      <c r="BE118" s="26"/>
      <c r="BF118" s="27"/>
    </row>
    <row r="119" ht="18.75" customHeight="1">
      <c r="A119" s="17">
        <v>6920</v>
      </c>
      <c r="B119" s="18">
        <v>43881</v>
      </c>
      <c r="C119" s="20"/>
      <c r="D119" t="s" s="2">
        <v>489</v>
      </c>
      <c r="E119" t="s" s="3">
        <v>490</v>
      </c>
      <c r="F119" s="20"/>
      <c r="G119" t="s" s="2">
        <v>491</v>
      </c>
      <c r="H119" t="s" s="4">
        <v>30</v>
      </c>
      <c r="I119" t="s" s="2">
        <v>492</v>
      </c>
      <c r="J119" t="s" s="2">
        <v>493</v>
      </c>
      <c r="K119" t="s" s="5">
        <v>64</v>
      </c>
      <c r="L119" t="s" s="2">
        <v>494</v>
      </c>
      <c r="M119" t="s" s="2">
        <v>33</v>
      </c>
      <c r="N119" t="s" s="2">
        <v>34</v>
      </c>
      <c r="O119" s="22">
        <v>33914</v>
      </c>
      <c r="P119" s="20"/>
      <c r="Q119" t="s" s="4">
        <v>36</v>
      </c>
      <c r="R119" s="23">
        <v>45</v>
      </c>
      <c r="S119" s="24">
        <v>30423</v>
      </c>
      <c r="T119" t="s" s="3">
        <v>37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25">
        <f>SUM(U119:W119,AC119,AI119:AU119)</f>
        <v>0</v>
      </c>
      <c r="AW119" s="32"/>
      <c r="AX119" s="29"/>
      <c r="AY119" s="12"/>
      <c r="AZ119" s="13"/>
      <c r="BA119" s="13"/>
      <c r="BB119" s="13"/>
      <c r="BC119" s="13"/>
      <c r="BD119" s="14"/>
      <c r="BE119" s="26"/>
      <c r="BF119" s="27"/>
    </row>
    <row r="120" ht="18.75" customHeight="1">
      <c r="A120" s="17">
        <v>6922</v>
      </c>
      <c r="B120" s="18">
        <v>43881</v>
      </c>
      <c r="C120" s="20"/>
      <c r="D120" t="s" s="2">
        <v>495</v>
      </c>
      <c r="E120" t="s" s="3">
        <v>496</v>
      </c>
      <c r="F120" s="20"/>
      <c r="G120" s="20"/>
      <c r="H120" t="s" s="4">
        <v>30</v>
      </c>
      <c r="I120" s="20"/>
      <c r="J120" s="37"/>
      <c r="K120" t="s" s="5">
        <v>64</v>
      </c>
      <c r="L120" s="20"/>
      <c r="M120" s="20"/>
      <c r="N120" s="20"/>
      <c r="O120" s="20"/>
      <c r="P120" s="20"/>
      <c r="Q120" t="s" s="4">
        <v>36</v>
      </c>
      <c r="R120" s="23"/>
      <c r="S120" s="24">
        <v>40518</v>
      </c>
      <c r="T120" t="s" s="3">
        <v>53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25">
        <f>SUM(U120:W120,AC120,AI120:AU120)</f>
        <v>0</v>
      </c>
      <c r="AW120" s="32"/>
      <c r="AX120" s="29"/>
      <c r="AY120" s="12"/>
      <c r="AZ120" s="13"/>
      <c r="BA120" s="13"/>
      <c r="BB120" s="13"/>
      <c r="BC120" s="13"/>
      <c r="BD120" s="14"/>
      <c r="BE120" s="26"/>
      <c r="BF120" s="27"/>
    </row>
    <row r="121" ht="18.75" customHeight="1">
      <c r="A121" s="17">
        <v>1310</v>
      </c>
      <c r="B121" s="18">
        <v>38064</v>
      </c>
      <c r="C121" s="20"/>
      <c r="D121" t="s" s="2">
        <v>497</v>
      </c>
      <c r="E121" t="s" s="3">
        <v>498</v>
      </c>
      <c r="F121" s="20"/>
      <c r="G121" t="s" s="2">
        <v>499</v>
      </c>
      <c r="H121" t="s" s="4">
        <v>30</v>
      </c>
      <c r="I121" t="s" s="2">
        <v>500</v>
      </c>
      <c r="J121" t="s" s="2">
        <v>501</v>
      </c>
      <c r="K121" s="20"/>
      <c r="L121" t="s" s="2">
        <v>502</v>
      </c>
      <c r="M121" t="s" s="2">
        <v>503</v>
      </c>
      <c r="N121" t="s" s="2">
        <v>504</v>
      </c>
      <c r="O121" s="22">
        <v>33914</v>
      </c>
      <c r="P121" t="s" s="2">
        <v>505</v>
      </c>
      <c r="Q121" t="s" s="4">
        <v>36</v>
      </c>
      <c r="R121" s="23">
        <v>45</v>
      </c>
      <c r="S121" s="24">
        <v>18236</v>
      </c>
      <c r="T121" t="s" s="3">
        <v>37</v>
      </c>
      <c r="U121" s="36"/>
      <c r="V121" s="29"/>
      <c r="W121" s="29"/>
      <c r="X121" s="29"/>
      <c r="Y121" s="29"/>
      <c r="Z121" s="29"/>
      <c r="AA121" s="29"/>
      <c r="AB121" s="45"/>
      <c r="AC121" s="25">
        <f>SUM(X121:AB121)</f>
        <v>0</v>
      </c>
      <c r="AD121" s="34">
        <v>2</v>
      </c>
      <c r="AE121" s="34">
        <v>6</v>
      </c>
      <c r="AF121" s="34">
        <v>13</v>
      </c>
      <c r="AG121" s="34">
        <v>22</v>
      </c>
      <c r="AH121" s="34">
        <v>14</v>
      </c>
      <c r="AI121" s="25">
        <f>SUM(AD121:AH121)</f>
        <v>57</v>
      </c>
      <c r="AJ121" s="34">
        <v>9</v>
      </c>
      <c r="AK121" s="25">
        <v>6</v>
      </c>
      <c r="AL121" s="25">
        <v>2</v>
      </c>
      <c r="AM121" s="25">
        <v>2</v>
      </c>
      <c r="AN121" s="25">
        <v>1</v>
      </c>
      <c r="AO121" s="25">
        <v>2</v>
      </c>
      <c r="AP121" s="25">
        <v>1</v>
      </c>
      <c r="AQ121" s="25"/>
      <c r="AR121" s="25"/>
      <c r="AS121" s="25"/>
      <c r="AT121" s="25"/>
      <c r="AU121" s="25"/>
      <c r="AV121" s="25">
        <f>SUM(U121:W121,AC121,AI121:AU121)</f>
        <v>80</v>
      </c>
      <c r="AW121" s="25">
        <v>0</v>
      </c>
      <c r="AX121" s="29"/>
      <c r="AY121" s="12"/>
      <c r="AZ121" s="13"/>
      <c r="BA121" s="13"/>
      <c r="BB121" s="13"/>
      <c r="BC121" s="13"/>
      <c r="BD121" s="14"/>
      <c r="BE121" s="26"/>
      <c r="BF121" s="27"/>
    </row>
    <row r="122" ht="18.75" customHeight="1">
      <c r="A122" s="17">
        <v>1311</v>
      </c>
      <c r="B122" s="18">
        <v>38064</v>
      </c>
      <c r="C122" s="20"/>
      <c r="D122" t="s" s="2">
        <v>497</v>
      </c>
      <c r="E122" t="s" s="3">
        <v>506</v>
      </c>
      <c r="F122" s="20"/>
      <c r="G122" s="20"/>
      <c r="H122" t="s" s="4">
        <v>30</v>
      </c>
      <c r="I122" s="20"/>
      <c r="J122" s="2"/>
      <c r="K122" s="20"/>
      <c r="L122" t="s" s="2">
        <v>502</v>
      </c>
      <c r="M122" t="s" s="2">
        <v>503</v>
      </c>
      <c r="N122" t="s" s="2">
        <v>504</v>
      </c>
      <c r="O122" s="22">
        <v>33914</v>
      </c>
      <c r="P122" s="20"/>
      <c r="Q122" t="s" s="4">
        <v>36</v>
      </c>
      <c r="R122" s="20"/>
      <c r="S122" t="s" s="2">
        <v>387</v>
      </c>
      <c r="T122" t="s" s="3">
        <v>53</v>
      </c>
      <c r="U122" s="36"/>
      <c r="V122" s="29"/>
      <c r="W122" s="29"/>
      <c r="X122" s="29"/>
      <c r="Y122" s="29"/>
      <c r="Z122" s="29"/>
      <c r="AA122" s="29"/>
      <c r="AB122" s="45"/>
      <c r="AC122" s="25">
        <f>SUM(X122:AB122)</f>
        <v>0</v>
      </c>
      <c r="AD122" s="29"/>
      <c r="AE122" s="29"/>
      <c r="AF122" s="29"/>
      <c r="AG122" s="34">
        <v>2</v>
      </c>
      <c r="AH122" s="34">
        <v>0</v>
      </c>
      <c r="AI122" s="25">
        <f>SUM(AD122:AH122)</f>
        <v>2</v>
      </c>
      <c r="AJ122" s="34">
        <v>1</v>
      </c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>
        <f>SUM(U122:W122,AC122,AI122:AU122)</f>
        <v>3</v>
      </c>
      <c r="AW122" s="25">
        <v>0</v>
      </c>
      <c r="AX122" s="29"/>
      <c r="AY122" s="12"/>
      <c r="AZ122" s="13"/>
      <c r="BA122" s="13"/>
      <c r="BB122" s="13"/>
      <c r="BC122" s="13"/>
      <c r="BD122" s="14"/>
      <c r="BE122" s="26"/>
      <c r="BF122" s="27"/>
    </row>
    <row r="123" ht="18.75" customHeight="1">
      <c r="A123" s="17">
        <v>3880</v>
      </c>
      <c r="B123" s="18">
        <v>40955</v>
      </c>
      <c r="C123" s="20"/>
      <c r="D123" t="s" s="2">
        <v>497</v>
      </c>
      <c r="E123" t="s" s="3">
        <v>146</v>
      </c>
      <c r="F123" t="s" s="2">
        <v>507</v>
      </c>
      <c r="G123" t="s" s="2">
        <v>508</v>
      </c>
      <c r="H123" t="s" s="4">
        <v>30</v>
      </c>
      <c r="I123" t="s" s="2">
        <v>509</v>
      </c>
      <c r="J123" t="s" s="21">
        <v>510</v>
      </c>
      <c r="K123" s="20"/>
      <c r="L123" t="s" s="2">
        <v>511</v>
      </c>
      <c r="M123" t="s" s="2">
        <v>33</v>
      </c>
      <c r="N123" t="s" s="2">
        <v>34</v>
      </c>
      <c r="O123" s="22">
        <v>33914</v>
      </c>
      <c r="P123" t="s" s="2">
        <v>512</v>
      </c>
      <c r="Q123" t="s" s="4">
        <v>36</v>
      </c>
      <c r="R123" s="28">
        <v>45</v>
      </c>
      <c r="S123" s="24">
        <v>15420</v>
      </c>
      <c r="T123" t="s" s="3">
        <v>37</v>
      </c>
      <c r="U123" s="29"/>
      <c r="V123" s="29"/>
      <c r="W123" s="29"/>
      <c r="X123" s="29"/>
      <c r="Y123" s="29"/>
      <c r="Z123" s="29"/>
      <c r="AA123" s="29"/>
      <c r="AB123" s="29"/>
      <c r="AC123" s="25">
        <f>SUM(X123:AB123)</f>
        <v>0</v>
      </c>
      <c r="AD123" s="29"/>
      <c r="AE123" s="29"/>
      <c r="AF123" s="29"/>
      <c r="AG123" s="29"/>
      <c r="AH123" s="29"/>
      <c r="AI123" s="25">
        <f>SUM(AD123:AH123)</f>
        <v>0</v>
      </c>
      <c r="AJ123" s="29"/>
      <c r="AK123" s="25"/>
      <c r="AL123" s="25"/>
      <c r="AM123" s="25"/>
      <c r="AN123" s="25"/>
      <c r="AO123" s="25"/>
      <c r="AP123" s="25"/>
      <c r="AQ123" s="25"/>
      <c r="AR123" s="25"/>
      <c r="AS123" s="25">
        <v>1</v>
      </c>
      <c r="AT123" s="25"/>
      <c r="AU123" s="25"/>
      <c r="AV123" s="25">
        <f>SUM(U123:W123,AC123,AI123:AU123)</f>
        <v>1</v>
      </c>
      <c r="AW123" s="29"/>
      <c r="AX123" s="29"/>
      <c r="AY123" s="12"/>
      <c r="AZ123" s="13"/>
      <c r="BA123" s="13"/>
      <c r="BB123" s="13"/>
      <c r="BC123" s="13"/>
      <c r="BD123" s="14"/>
      <c r="BE123" s="26"/>
      <c r="BF123" s="27"/>
    </row>
    <row r="124" ht="18.75" customHeight="1">
      <c r="A124" s="17">
        <v>3881</v>
      </c>
      <c r="B124" s="18">
        <v>40955</v>
      </c>
      <c r="C124" s="20"/>
      <c r="D124" t="s" s="2">
        <v>497</v>
      </c>
      <c r="E124" t="s" s="3">
        <v>513</v>
      </c>
      <c r="F124" t="s" s="2">
        <v>64</v>
      </c>
      <c r="G124" t="s" s="2">
        <v>508</v>
      </c>
      <c r="H124" t="s" s="4">
        <v>30</v>
      </c>
      <c r="I124" s="20"/>
      <c r="J124" s="20"/>
      <c r="K124" t="s" s="2">
        <v>64</v>
      </c>
      <c r="L124" t="s" s="2">
        <v>514</v>
      </c>
      <c r="M124" t="s" s="2">
        <v>515</v>
      </c>
      <c r="N124" t="s" s="2">
        <v>516</v>
      </c>
      <c r="O124" s="22">
        <v>46033</v>
      </c>
      <c r="P124" t="s" s="2">
        <v>512</v>
      </c>
      <c r="Q124" t="s" s="4">
        <v>36</v>
      </c>
      <c r="R124" s="20"/>
      <c r="S124" s="24">
        <v>15667</v>
      </c>
      <c r="T124" t="s" s="3">
        <v>53</v>
      </c>
      <c r="U124" s="29"/>
      <c r="V124" s="29"/>
      <c r="W124" s="29"/>
      <c r="X124" s="29"/>
      <c r="Y124" s="29"/>
      <c r="Z124" s="29"/>
      <c r="AA124" s="29"/>
      <c r="AB124" s="29"/>
      <c r="AC124" s="25">
        <f>SUM(X124:AB124)</f>
        <v>0</v>
      </c>
      <c r="AD124" s="29"/>
      <c r="AE124" s="29"/>
      <c r="AF124" s="29"/>
      <c r="AG124" s="29"/>
      <c r="AH124" s="29"/>
      <c r="AI124" s="25">
        <f>SUM(AD124:AH124)</f>
        <v>0</v>
      </c>
      <c r="AJ124" s="29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>
        <f>SUM(U124:W124,AC124,AI124:AU124)</f>
        <v>0</v>
      </c>
      <c r="AW124" s="29"/>
      <c r="AX124" s="29"/>
      <c r="AY124" s="12"/>
      <c r="AZ124" s="13"/>
      <c r="BA124" s="13"/>
      <c r="BB124" s="13"/>
      <c r="BC124" s="13"/>
      <c r="BD124" s="14"/>
      <c r="BE124" s="26"/>
      <c r="BF124" s="27"/>
    </row>
    <row r="125" ht="18.75" customHeight="1">
      <c r="A125" s="17">
        <v>6920</v>
      </c>
      <c r="B125" s="18">
        <v>43881</v>
      </c>
      <c r="C125" s="20"/>
      <c r="D125" t="s" s="2">
        <v>517</v>
      </c>
      <c r="E125" t="s" s="3">
        <v>518</v>
      </c>
      <c r="F125" s="20"/>
      <c r="G125" t="s" s="2">
        <v>519</v>
      </c>
      <c r="H125" t="s" s="4">
        <v>30</v>
      </c>
      <c r="I125" s="20"/>
      <c r="J125" t="s" s="2">
        <v>520</v>
      </c>
      <c r="K125" t="s" s="5">
        <v>64</v>
      </c>
      <c r="L125" t="s" s="2">
        <v>521</v>
      </c>
      <c r="M125" t="s" s="2">
        <v>33</v>
      </c>
      <c r="N125" t="s" s="2">
        <v>34</v>
      </c>
      <c r="O125" s="22">
        <v>33904</v>
      </c>
      <c r="P125" s="20"/>
      <c r="Q125" t="s" s="4">
        <v>36</v>
      </c>
      <c r="R125" s="23">
        <v>40</v>
      </c>
      <c r="S125" s="24">
        <v>28106</v>
      </c>
      <c r="T125" t="s" s="3">
        <v>37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25">
        <f>SUM(U125:W125,AC125,AI125:AU125)</f>
        <v>0</v>
      </c>
      <c r="AW125" s="32"/>
      <c r="AX125" s="29"/>
      <c r="AY125" s="12"/>
      <c r="AZ125" s="13"/>
      <c r="BA125" s="13"/>
      <c r="BB125" s="13"/>
      <c r="BC125" s="13"/>
      <c r="BD125" s="14"/>
      <c r="BE125" s="26"/>
      <c r="BF125" s="27"/>
    </row>
    <row r="126" ht="18.75" customHeight="1">
      <c r="A126" s="17">
        <v>3560</v>
      </c>
      <c r="B126" s="18">
        <v>40591</v>
      </c>
      <c r="C126" s="20"/>
      <c r="D126" t="s" s="2">
        <v>522</v>
      </c>
      <c r="E126" t="s" s="3">
        <v>523</v>
      </c>
      <c r="F126" s="20"/>
      <c r="G126" t="s" s="2">
        <v>524</v>
      </c>
      <c r="H126" t="s" s="4">
        <v>30</v>
      </c>
      <c r="I126" t="s" s="2">
        <v>525</v>
      </c>
      <c r="J126" t="s" s="21">
        <v>526</v>
      </c>
      <c r="K126" t="s" s="2">
        <v>387</v>
      </c>
      <c r="L126" t="s" s="2">
        <v>527</v>
      </c>
      <c r="M126" t="s" s="2">
        <v>33</v>
      </c>
      <c r="N126" t="s" s="2">
        <v>136</v>
      </c>
      <c r="O126" s="22">
        <v>33914</v>
      </c>
      <c r="P126" t="s" s="2">
        <v>524</v>
      </c>
      <c r="Q126" t="s" s="4">
        <v>36</v>
      </c>
      <c r="R126" s="23">
        <v>45</v>
      </c>
      <c r="S126" s="24">
        <v>18527</v>
      </c>
      <c r="T126" t="s" s="3">
        <v>37</v>
      </c>
      <c r="U126" s="29"/>
      <c r="V126" s="29"/>
      <c r="W126" s="29"/>
      <c r="X126" s="29"/>
      <c r="Y126" s="29"/>
      <c r="Z126" s="29"/>
      <c r="AA126" s="29"/>
      <c r="AB126" s="29"/>
      <c r="AC126" s="25">
        <f>SUM(X126:AB126)</f>
        <v>0</v>
      </c>
      <c r="AD126" s="29"/>
      <c r="AE126" s="29"/>
      <c r="AF126" s="29"/>
      <c r="AG126" s="29"/>
      <c r="AH126" s="29"/>
      <c r="AI126" s="25">
        <f>SUM(AD126:AH126)</f>
        <v>0</v>
      </c>
      <c r="AJ126" s="34">
        <v>0</v>
      </c>
      <c r="AK126" s="25">
        <v>3</v>
      </c>
      <c r="AL126" s="25">
        <v>1</v>
      </c>
      <c r="AM126" s="25">
        <v>2</v>
      </c>
      <c r="AN126" s="25"/>
      <c r="AO126" s="25"/>
      <c r="AP126" s="25"/>
      <c r="AQ126" s="25"/>
      <c r="AR126" s="25"/>
      <c r="AS126" s="25"/>
      <c r="AT126" s="25"/>
      <c r="AU126" s="25"/>
      <c r="AV126" s="25">
        <f>SUM(U126:W126,AC126,AI126:AU126)</f>
        <v>6</v>
      </c>
      <c r="AW126" s="25">
        <v>0</v>
      </c>
      <c r="AX126" s="25">
        <f>SUM(AV126:AW126)</f>
        <v>6</v>
      </c>
      <c r="AY126" s="12"/>
      <c r="AZ126" s="13"/>
      <c r="BA126" s="13"/>
      <c r="BB126" s="13"/>
      <c r="BC126" s="13"/>
      <c r="BD126" s="14"/>
      <c r="BE126" s="26"/>
      <c r="BF126" s="27"/>
    </row>
    <row r="127" ht="18.75" customHeight="1">
      <c r="A127" s="17">
        <v>3561</v>
      </c>
      <c r="B127" s="18">
        <v>40591</v>
      </c>
      <c r="C127" s="20"/>
      <c r="D127" t="s" s="2">
        <v>522</v>
      </c>
      <c r="E127" t="s" s="3">
        <v>528</v>
      </c>
      <c r="F127" s="20"/>
      <c r="G127" s="20"/>
      <c r="H127" t="s" s="4">
        <v>30</v>
      </c>
      <c r="I127" s="20"/>
      <c r="J127" s="20"/>
      <c r="K127" s="20"/>
      <c r="L127" t="s" s="2">
        <v>527</v>
      </c>
      <c r="M127" t="s" s="2">
        <v>33</v>
      </c>
      <c r="N127" t="s" s="2">
        <v>136</v>
      </c>
      <c r="O127" s="22">
        <v>33914</v>
      </c>
      <c r="P127" s="20"/>
      <c r="Q127" t="s" s="4">
        <v>36</v>
      </c>
      <c r="R127" s="20"/>
      <c r="S127" s="24">
        <v>18893</v>
      </c>
      <c r="T127" t="s" s="3">
        <v>53</v>
      </c>
      <c r="U127" s="29"/>
      <c r="V127" s="29"/>
      <c r="W127" s="29"/>
      <c r="X127" s="29"/>
      <c r="Y127" s="29"/>
      <c r="Z127" s="29"/>
      <c r="AA127" s="29"/>
      <c r="AB127" s="29"/>
      <c r="AC127" s="25">
        <f>SUM(X127:AB127)</f>
        <v>0</v>
      </c>
      <c r="AD127" s="29"/>
      <c r="AE127" s="29"/>
      <c r="AF127" s="29"/>
      <c r="AG127" s="29"/>
      <c r="AH127" s="29"/>
      <c r="AI127" s="25">
        <f>SUM(AD127:AH127)</f>
        <v>0</v>
      </c>
      <c r="AJ127" s="34">
        <v>0</v>
      </c>
      <c r="AK127" s="25"/>
      <c r="AL127" s="25">
        <v>1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>
        <f>SUM(U127:W127,AC127,AI127:AU127)</f>
        <v>1</v>
      </c>
      <c r="AW127" s="25">
        <v>0</v>
      </c>
      <c r="AX127" s="25">
        <f>SUM(AV127:AW127)</f>
        <v>1</v>
      </c>
      <c r="AY127" s="12"/>
      <c r="AZ127" s="13"/>
      <c r="BA127" s="13"/>
      <c r="BB127" s="13"/>
      <c r="BC127" s="13"/>
      <c r="BD127" s="14"/>
      <c r="BE127" s="26"/>
      <c r="BF127" s="27"/>
    </row>
    <row r="128" ht="18.75" customHeight="1">
      <c r="A128" s="17">
        <v>6380</v>
      </c>
      <c r="B128" s="18">
        <v>43146</v>
      </c>
      <c r="C128" s="20"/>
      <c r="D128" t="s" s="2">
        <v>529</v>
      </c>
      <c r="E128" t="s" s="3">
        <v>530</v>
      </c>
      <c r="F128" s="20"/>
      <c r="G128" t="s" s="2">
        <v>531</v>
      </c>
      <c r="H128" t="s" s="4">
        <v>30</v>
      </c>
      <c r="I128" t="s" s="2">
        <v>532</v>
      </c>
      <c r="J128" t="s" s="21">
        <v>533</v>
      </c>
      <c r="K128" t="s" s="5">
        <v>64</v>
      </c>
      <c r="L128" t="s" s="2">
        <v>534</v>
      </c>
      <c r="M128" t="s" s="2">
        <v>33</v>
      </c>
      <c r="N128" t="s" s="2">
        <v>34</v>
      </c>
      <c r="O128" s="22">
        <v>33904</v>
      </c>
      <c r="P128" s="20"/>
      <c r="Q128" s="46"/>
      <c r="R128" s="23"/>
      <c r="S128" s="24">
        <v>22567</v>
      </c>
      <c r="T128" t="s" s="3">
        <v>37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25">
        <f>SUM(U128:W128,AC128,AI128:AU128)</f>
        <v>0</v>
      </c>
      <c r="AW128" s="32"/>
      <c r="AX128" s="29"/>
      <c r="AY128" s="12"/>
      <c r="AZ128" s="13"/>
      <c r="BA128" s="13"/>
      <c r="BB128" s="13"/>
      <c r="BC128" s="13"/>
      <c r="BD128" s="14"/>
      <c r="BE128" s="26"/>
      <c r="BF128" s="27"/>
    </row>
    <row r="129" ht="18.75" customHeight="1">
      <c r="A129" s="17">
        <v>6381</v>
      </c>
      <c r="B129" s="18">
        <v>43523</v>
      </c>
      <c r="C129" s="20"/>
      <c r="D129" t="s" s="2">
        <v>529</v>
      </c>
      <c r="E129" t="s" s="3">
        <v>535</v>
      </c>
      <c r="F129" s="20"/>
      <c r="G129" s="20"/>
      <c r="H129" t="s" s="4">
        <v>30</v>
      </c>
      <c r="I129" s="20"/>
      <c r="J129" s="37"/>
      <c r="K129" t="s" s="5">
        <v>64</v>
      </c>
      <c r="L129" s="20"/>
      <c r="M129" s="20"/>
      <c r="N129" s="20"/>
      <c r="O129" s="20"/>
      <c r="P129" s="20"/>
      <c r="Q129" s="46"/>
      <c r="R129" s="23"/>
      <c r="S129" s="24">
        <v>23992</v>
      </c>
      <c r="T129" t="s" s="3">
        <v>53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25">
        <f>SUM(U129:W129,AC129,AI129:AU129)</f>
        <v>0</v>
      </c>
      <c r="AW129" s="32"/>
      <c r="AX129" s="29"/>
      <c r="AY129" s="12"/>
      <c r="AZ129" s="13"/>
      <c r="BA129" s="13"/>
      <c r="BB129" s="13"/>
      <c r="BC129" s="13"/>
      <c r="BD129" s="14"/>
      <c r="BE129" s="26"/>
      <c r="BF129" s="27"/>
    </row>
    <row r="130" ht="18.75" customHeight="1">
      <c r="A130" s="17">
        <v>5250</v>
      </c>
      <c r="B130" s="18">
        <v>42418</v>
      </c>
      <c r="C130" s="20"/>
      <c r="D130" t="s" s="2">
        <v>536</v>
      </c>
      <c r="E130" t="s" s="3">
        <v>537</v>
      </c>
      <c r="F130" s="20"/>
      <c r="G130" t="s" s="2">
        <v>538</v>
      </c>
      <c r="H130" t="s" s="4">
        <v>30</v>
      </c>
      <c r="I130" t="s" s="38">
        <v>539</v>
      </c>
      <c r="J130" t="s" s="21">
        <v>540</v>
      </c>
      <c r="K130" s="20"/>
      <c r="L130" t="s" s="2">
        <v>541</v>
      </c>
      <c r="M130" t="s" s="2">
        <v>33</v>
      </c>
      <c r="N130" t="s" s="2">
        <v>34</v>
      </c>
      <c r="O130" s="22">
        <v>33904</v>
      </c>
      <c r="P130" s="20"/>
      <c r="Q130" t="s" s="4">
        <v>36</v>
      </c>
      <c r="R130" s="28">
        <v>45</v>
      </c>
      <c r="S130" s="24">
        <v>16195</v>
      </c>
      <c r="T130" t="s" s="3">
        <v>37</v>
      </c>
      <c r="U130" s="29"/>
      <c r="V130" s="29"/>
      <c r="W130" s="29"/>
      <c r="X130" s="29"/>
      <c r="Y130" s="29"/>
      <c r="Z130" s="29"/>
      <c r="AA130" s="29"/>
      <c r="AB130" s="29"/>
      <c r="AC130" s="25"/>
      <c r="AD130" s="29"/>
      <c r="AE130" s="29"/>
      <c r="AF130" s="29"/>
      <c r="AG130" s="29"/>
      <c r="AH130" s="29"/>
      <c r="AI130" s="25"/>
      <c r="AJ130" s="29"/>
      <c r="AK130" s="29"/>
      <c r="AL130" s="29"/>
      <c r="AM130" s="29"/>
      <c r="AN130" s="29"/>
      <c r="AO130" s="29"/>
      <c r="AP130" s="34">
        <v>1</v>
      </c>
      <c r="AQ130" s="29"/>
      <c r="AR130" s="29"/>
      <c r="AS130" s="29"/>
      <c r="AT130" s="29"/>
      <c r="AU130" s="29"/>
      <c r="AV130" s="25">
        <f>SUM(U130:W130,AC130,AI130:AU130)</f>
        <v>1</v>
      </c>
      <c r="AW130" s="29"/>
      <c r="AX130" s="25"/>
      <c r="AY130" s="12"/>
      <c r="AZ130" s="13"/>
      <c r="BA130" s="13"/>
      <c r="BB130" s="13"/>
      <c r="BC130" s="13"/>
      <c r="BD130" s="14"/>
      <c r="BE130" s="26"/>
      <c r="BF130" s="27"/>
    </row>
    <row r="131" ht="18.75" customHeight="1">
      <c r="A131" s="17">
        <v>5251</v>
      </c>
      <c r="B131" s="18">
        <v>42418</v>
      </c>
      <c r="C131" s="20"/>
      <c r="D131" t="s" s="2">
        <v>536</v>
      </c>
      <c r="E131" t="s" s="3">
        <v>542</v>
      </c>
      <c r="F131" s="20"/>
      <c r="G131" s="20"/>
      <c r="H131" t="s" s="4">
        <v>30</v>
      </c>
      <c r="I131" s="33"/>
      <c r="J131" s="37"/>
      <c r="K131" t="s" s="2">
        <v>64</v>
      </c>
      <c r="L131" s="20"/>
      <c r="M131" s="20"/>
      <c r="N131" s="20"/>
      <c r="O131" s="20"/>
      <c r="P131" s="20"/>
      <c r="Q131" t="s" s="4">
        <v>36</v>
      </c>
      <c r="R131" s="28"/>
      <c r="S131" s="24">
        <v>20004</v>
      </c>
      <c r="T131" t="s" s="3">
        <v>53</v>
      </c>
      <c r="U131" s="29"/>
      <c r="V131" s="29"/>
      <c r="W131" s="29"/>
      <c r="X131" s="29"/>
      <c r="Y131" s="29"/>
      <c r="Z131" s="29"/>
      <c r="AA131" s="29"/>
      <c r="AB131" s="29"/>
      <c r="AC131" s="25"/>
      <c r="AD131" s="29"/>
      <c r="AE131" s="29"/>
      <c r="AF131" s="29"/>
      <c r="AG131" s="29"/>
      <c r="AH131" s="29"/>
      <c r="AI131" s="25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5">
        <f>SUM(U131:W131,AC131,AI131:AU131)</f>
        <v>0</v>
      </c>
      <c r="AW131" s="29"/>
      <c r="AX131" s="25"/>
      <c r="AY131" s="12"/>
      <c r="AZ131" s="13"/>
      <c r="BA131" s="13"/>
      <c r="BB131" s="13"/>
      <c r="BC131" s="13"/>
      <c r="BD131" s="14"/>
      <c r="BE131" s="26"/>
      <c r="BF131" s="27"/>
    </row>
    <row r="132" ht="18.75" customHeight="1">
      <c r="A132" s="17">
        <v>7150</v>
      </c>
      <c r="B132" s="18">
        <v>44270</v>
      </c>
      <c r="C132" s="20"/>
      <c r="D132" t="s" s="2">
        <v>543</v>
      </c>
      <c r="E132" t="s" s="3">
        <v>94</v>
      </c>
      <c r="F132" s="20"/>
      <c r="G132" t="s" s="2">
        <v>544</v>
      </c>
      <c r="H132" t="s" s="4">
        <v>104</v>
      </c>
      <c r="I132" t="s" s="38">
        <v>545</v>
      </c>
      <c r="J132" t="s" s="2">
        <v>546</v>
      </c>
      <c r="K132" t="s" s="2">
        <v>64</v>
      </c>
      <c r="L132" t="s" s="2">
        <v>547</v>
      </c>
      <c r="M132" t="s" s="2">
        <v>33</v>
      </c>
      <c r="N132" t="s" s="2">
        <v>34</v>
      </c>
      <c r="O132" s="22">
        <v>33904</v>
      </c>
      <c r="P132" s="20"/>
      <c r="Q132" t="s" s="4">
        <v>36</v>
      </c>
      <c r="R132" s="28">
        <v>45</v>
      </c>
      <c r="S132" s="24">
        <v>23161</v>
      </c>
      <c r="T132" t="s" s="3">
        <v>37</v>
      </c>
      <c r="U132" s="29"/>
      <c r="V132" s="29"/>
      <c r="W132" s="29"/>
      <c r="X132" s="29"/>
      <c r="Y132" s="29"/>
      <c r="Z132" s="29"/>
      <c r="AA132" s="29"/>
      <c r="AB132" s="29"/>
      <c r="AC132" s="25"/>
      <c r="AD132" s="29"/>
      <c r="AE132" s="29"/>
      <c r="AF132" s="29"/>
      <c r="AG132" s="29"/>
      <c r="AH132" s="29"/>
      <c r="AI132" s="25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5">
        <f>SUM(U132:W132,AC132,AI132:AU132)</f>
        <v>0</v>
      </c>
      <c r="AW132" s="29"/>
      <c r="AX132" s="25"/>
      <c r="AY132" s="12"/>
      <c r="AZ132" s="13"/>
      <c r="BA132" s="13"/>
      <c r="BB132" s="13"/>
      <c r="BC132" s="13"/>
      <c r="BD132" s="14"/>
      <c r="BE132" s="26"/>
      <c r="BF132" s="27"/>
    </row>
    <row r="133" ht="18.75" customHeight="1">
      <c r="A133" s="17">
        <v>7151</v>
      </c>
      <c r="B133" s="18">
        <v>44270</v>
      </c>
      <c r="C133" s="20"/>
      <c r="D133" t="s" s="2">
        <v>543</v>
      </c>
      <c r="E133" t="s" s="3">
        <v>548</v>
      </c>
      <c r="F133" s="20"/>
      <c r="G133" s="20"/>
      <c r="H133" t="s" s="4">
        <v>104</v>
      </c>
      <c r="I133" s="33"/>
      <c r="J133" s="37"/>
      <c r="K133" t="s" s="2">
        <v>64</v>
      </c>
      <c r="L133" s="20"/>
      <c r="M133" s="20"/>
      <c r="N133" s="20"/>
      <c r="O133" s="20"/>
      <c r="P133" s="20"/>
      <c r="Q133" t="s" s="4">
        <v>36</v>
      </c>
      <c r="R133" s="28"/>
      <c r="S133" s="24">
        <v>23462</v>
      </c>
      <c r="T133" t="s" s="3">
        <v>53</v>
      </c>
      <c r="U133" s="29"/>
      <c r="V133" s="29"/>
      <c r="W133" s="29"/>
      <c r="X133" s="29"/>
      <c r="Y133" s="29"/>
      <c r="Z133" s="29"/>
      <c r="AA133" s="29"/>
      <c r="AB133" s="29"/>
      <c r="AC133" s="25"/>
      <c r="AD133" s="29"/>
      <c r="AE133" s="29"/>
      <c r="AF133" s="29"/>
      <c r="AG133" s="29"/>
      <c r="AH133" s="29"/>
      <c r="AI133" s="25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5">
        <f>SUM(U133:W133,AC133,AI133:AU133)</f>
        <v>0</v>
      </c>
      <c r="AW133" s="29"/>
      <c r="AX133" s="25"/>
      <c r="AY133" s="12"/>
      <c r="AZ133" s="13"/>
      <c r="BA133" s="13"/>
      <c r="BB133" s="13"/>
      <c r="BC133" s="13"/>
      <c r="BD133" s="14"/>
      <c r="BE133" s="26"/>
      <c r="BF133" s="27"/>
    </row>
    <row r="134" ht="18.75" customHeight="1">
      <c r="A134" s="17">
        <v>6970</v>
      </c>
      <c r="B134" s="18">
        <v>43886</v>
      </c>
      <c r="C134" s="20"/>
      <c r="D134" t="s" s="2">
        <v>549</v>
      </c>
      <c r="E134" t="s" s="3">
        <v>87</v>
      </c>
      <c r="F134" s="20"/>
      <c r="G134" t="s" s="2">
        <v>550</v>
      </c>
      <c r="H134" t="s" s="4">
        <v>30</v>
      </c>
      <c r="I134" s="20"/>
      <c r="J134" t="s" s="2">
        <v>551</v>
      </c>
      <c r="K134" s="30"/>
      <c r="L134" t="s" s="2">
        <v>552</v>
      </c>
      <c r="M134" t="s" s="2">
        <v>33</v>
      </c>
      <c r="N134" t="s" s="2">
        <v>34</v>
      </c>
      <c r="O134" s="22">
        <v>33904</v>
      </c>
      <c r="P134" s="20"/>
      <c r="Q134" t="s" s="4">
        <v>36</v>
      </c>
      <c r="R134" s="23">
        <v>45</v>
      </c>
      <c r="S134" s="24">
        <v>25390</v>
      </c>
      <c r="T134" t="s" s="3">
        <v>37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8">
        <v>1</v>
      </c>
      <c r="AV134" s="25">
        <f>SUM(U134:W134,AC134,AI134:AU134)</f>
        <v>1</v>
      </c>
      <c r="AW134" s="32"/>
      <c r="AX134" s="29"/>
      <c r="AY134" s="12"/>
      <c r="AZ134" s="13"/>
      <c r="BA134" s="13"/>
      <c r="BB134" s="13"/>
      <c r="BC134" s="13"/>
      <c r="BD134" s="14"/>
      <c r="BE134" s="26"/>
      <c r="BF134" s="27"/>
    </row>
    <row r="135" ht="18.75" customHeight="1">
      <c r="A135" s="17">
        <v>6971</v>
      </c>
      <c r="B135" s="18">
        <v>43886</v>
      </c>
      <c r="C135" s="20"/>
      <c r="D135" t="s" s="2">
        <v>549</v>
      </c>
      <c r="E135" t="s" s="3">
        <v>394</v>
      </c>
      <c r="F135" s="20"/>
      <c r="G135" s="20"/>
      <c r="H135" t="s" s="4">
        <v>30</v>
      </c>
      <c r="I135" s="20"/>
      <c r="J135" s="20"/>
      <c r="K135" t="s" s="5">
        <v>64</v>
      </c>
      <c r="L135" s="20"/>
      <c r="M135" s="20"/>
      <c r="N135" s="20"/>
      <c r="O135" s="20"/>
      <c r="P135" s="20"/>
      <c r="Q135" t="s" s="4">
        <v>36</v>
      </c>
      <c r="R135" s="23"/>
      <c r="S135" s="24">
        <v>25983</v>
      </c>
      <c r="T135" t="s" s="3">
        <v>53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25">
        <f>SUM(U135:W135,AC135,AI135:AU135)</f>
        <v>0</v>
      </c>
      <c r="AW135" s="32"/>
      <c r="AX135" s="29"/>
      <c r="AY135" s="12"/>
      <c r="AZ135" s="13"/>
      <c r="BA135" s="13"/>
      <c r="BB135" s="13"/>
      <c r="BC135" s="13"/>
      <c r="BD135" s="14"/>
      <c r="BE135" s="26"/>
      <c r="BF135" s="27"/>
    </row>
    <row r="136" ht="18.75" customHeight="1">
      <c r="A136" s="17">
        <v>6890</v>
      </c>
      <c r="B136" s="18">
        <v>43881</v>
      </c>
      <c r="C136" s="20"/>
      <c r="D136" t="s" s="2">
        <v>553</v>
      </c>
      <c r="E136" t="s" s="3">
        <v>554</v>
      </c>
      <c r="F136" s="20"/>
      <c r="G136" t="s" s="2">
        <v>555</v>
      </c>
      <c r="H136" t="s" s="4">
        <v>30</v>
      </c>
      <c r="I136" t="s" s="2">
        <v>556</v>
      </c>
      <c r="J136" t="s" s="2">
        <v>557</v>
      </c>
      <c r="K136" t="s" s="5">
        <v>64</v>
      </c>
      <c r="L136" t="s" s="2">
        <v>558</v>
      </c>
      <c r="M136" t="s" s="2">
        <v>33</v>
      </c>
      <c r="N136" t="s" s="2">
        <v>34</v>
      </c>
      <c r="O136" s="22">
        <v>33914</v>
      </c>
      <c r="P136" s="20"/>
      <c r="Q136" t="s" s="4">
        <v>36</v>
      </c>
      <c r="R136" s="23">
        <v>40</v>
      </c>
      <c r="S136" s="24">
        <v>20992</v>
      </c>
      <c r="T136" t="s" s="3">
        <v>37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25">
        <f>SUM(U136:W136,AC136,AI136:AU136)</f>
        <v>0</v>
      </c>
      <c r="AW136" s="32"/>
      <c r="AX136" s="29"/>
      <c r="AY136" s="12"/>
      <c r="AZ136" s="13"/>
      <c r="BA136" s="13"/>
      <c r="BB136" s="13"/>
      <c r="BC136" s="13"/>
      <c r="BD136" s="14"/>
      <c r="BE136" s="26"/>
      <c r="BF136" s="27"/>
    </row>
    <row r="137" ht="18.75" customHeight="1">
      <c r="A137" s="17">
        <v>7850</v>
      </c>
      <c r="B137" s="18">
        <v>44391</v>
      </c>
      <c r="C137" s="20"/>
      <c r="D137" t="s" s="2">
        <v>559</v>
      </c>
      <c r="E137" t="s" s="3">
        <v>404</v>
      </c>
      <c r="F137" s="20"/>
      <c r="G137" t="s" s="2">
        <v>560</v>
      </c>
      <c r="H137" t="s" s="4">
        <v>104</v>
      </c>
      <c r="I137" t="s" s="38">
        <v>561</v>
      </c>
      <c r="J137" t="s" s="2">
        <v>562</v>
      </c>
      <c r="K137" t="s" s="2">
        <v>64</v>
      </c>
      <c r="L137" t="s" s="2">
        <v>563</v>
      </c>
      <c r="M137" t="s" s="2">
        <v>33</v>
      </c>
      <c r="N137" t="s" s="2">
        <v>34</v>
      </c>
      <c r="O137" s="22">
        <v>33914</v>
      </c>
      <c r="P137" s="20"/>
      <c r="Q137" t="s" s="4">
        <v>36</v>
      </c>
      <c r="R137" s="28">
        <v>45</v>
      </c>
      <c r="S137" s="24">
        <v>20371</v>
      </c>
      <c r="T137" t="s" s="3">
        <v>37</v>
      </c>
      <c r="U137" s="29"/>
      <c r="V137" s="29"/>
      <c r="W137" s="29"/>
      <c r="X137" s="29"/>
      <c r="Y137" s="29"/>
      <c r="Z137" s="29"/>
      <c r="AA137" s="29"/>
      <c r="AB137" s="29"/>
      <c r="AC137" s="25"/>
      <c r="AD137" s="29"/>
      <c r="AE137" s="29"/>
      <c r="AF137" s="29"/>
      <c r="AG137" s="29"/>
      <c r="AH137" s="29"/>
      <c r="AI137" s="25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5">
        <f>SUM(U137:W137,AC137,AI137:AU137)</f>
        <v>0</v>
      </c>
      <c r="AW137" s="29"/>
      <c r="AX137" s="25"/>
      <c r="AY137" s="12"/>
      <c r="AZ137" s="13"/>
      <c r="BA137" s="13"/>
      <c r="BB137" s="13"/>
      <c r="BC137" s="13"/>
      <c r="BD137" s="14"/>
      <c r="BE137" s="26"/>
      <c r="BF137" s="27"/>
    </row>
    <row r="138" ht="18.75" customHeight="1">
      <c r="A138" s="17">
        <v>7851</v>
      </c>
      <c r="B138" s="18">
        <v>44391</v>
      </c>
      <c r="C138" s="20"/>
      <c r="D138" t="s" s="2">
        <v>559</v>
      </c>
      <c r="E138" t="s" s="3">
        <v>564</v>
      </c>
      <c r="F138" s="20"/>
      <c r="G138" s="20"/>
      <c r="H138" t="s" s="4">
        <v>104</v>
      </c>
      <c r="I138" s="33"/>
      <c r="J138" s="37"/>
      <c r="K138" t="s" s="2">
        <v>64</v>
      </c>
      <c r="L138" s="20"/>
      <c r="M138" s="20"/>
      <c r="N138" s="20"/>
      <c r="O138" s="20"/>
      <c r="P138" s="20"/>
      <c r="Q138" t="s" s="4">
        <v>36</v>
      </c>
      <c r="R138" s="28"/>
      <c r="S138" s="24">
        <v>23300</v>
      </c>
      <c r="T138" t="s" s="3">
        <v>53</v>
      </c>
      <c r="U138" s="29"/>
      <c r="V138" s="29"/>
      <c r="W138" s="29"/>
      <c r="X138" s="29"/>
      <c r="Y138" s="29"/>
      <c r="Z138" s="29"/>
      <c r="AA138" s="29"/>
      <c r="AB138" s="29"/>
      <c r="AC138" s="25"/>
      <c r="AD138" s="29"/>
      <c r="AE138" s="29"/>
      <c r="AF138" s="29"/>
      <c r="AG138" s="29"/>
      <c r="AH138" s="29"/>
      <c r="AI138" s="25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5">
        <f>SUM(U138:W138,AC138,AI138:AU138)</f>
        <v>0</v>
      </c>
      <c r="AW138" s="29"/>
      <c r="AX138" s="25"/>
      <c r="AY138" s="12"/>
      <c r="AZ138" s="13"/>
      <c r="BA138" s="13"/>
      <c r="BB138" s="13"/>
      <c r="BC138" s="13"/>
      <c r="BD138" s="14"/>
      <c r="BE138" s="26"/>
      <c r="BF138" s="27"/>
    </row>
    <row r="139" ht="18.75" customHeight="1">
      <c r="A139" s="17">
        <v>1450</v>
      </c>
      <c r="B139" s="18">
        <v>35117</v>
      </c>
      <c r="C139" s="20"/>
      <c r="D139" t="s" s="2">
        <v>565</v>
      </c>
      <c r="E139" t="s" s="3">
        <v>566</v>
      </c>
      <c r="F139" s="20"/>
      <c r="G139" t="s" s="2">
        <v>567</v>
      </c>
      <c r="H139" t="s" s="4">
        <v>313</v>
      </c>
      <c r="I139" t="s" s="2">
        <v>568</v>
      </c>
      <c r="J139" t="s" s="2">
        <v>569</v>
      </c>
      <c r="K139" s="20"/>
      <c r="L139" t="s" s="2">
        <v>570</v>
      </c>
      <c r="M139" t="s" s="2">
        <v>571</v>
      </c>
      <c r="N139" t="s" s="2">
        <v>572</v>
      </c>
      <c r="O139" s="22">
        <v>19951</v>
      </c>
      <c r="P139" t="s" s="2">
        <v>573</v>
      </c>
      <c r="Q139" t="s" s="4">
        <v>36</v>
      </c>
      <c r="R139" s="23"/>
      <c r="S139" s="24"/>
      <c r="T139" t="s" s="3">
        <v>37</v>
      </c>
      <c r="U139" s="36"/>
      <c r="V139" s="34">
        <v>5</v>
      </c>
      <c r="W139" s="34">
        <v>20</v>
      </c>
      <c r="X139" s="34">
        <v>20</v>
      </c>
      <c r="Y139" s="34">
        <v>2</v>
      </c>
      <c r="Z139" s="34">
        <v>10</v>
      </c>
      <c r="AA139" s="34">
        <v>9</v>
      </c>
      <c r="AB139" s="34">
        <v>10</v>
      </c>
      <c r="AC139" s="25">
        <f>SUM(X139:AB139)</f>
        <v>51</v>
      </c>
      <c r="AD139" s="34">
        <v>7</v>
      </c>
      <c r="AE139" s="34">
        <v>1</v>
      </c>
      <c r="AF139" s="29"/>
      <c r="AG139" s="29"/>
      <c r="AH139" s="34">
        <v>0</v>
      </c>
      <c r="AI139" s="25">
        <f>SUM(AD139:AH139)</f>
        <v>8</v>
      </c>
      <c r="AJ139" s="34">
        <v>0</v>
      </c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>
        <f>SUM(U139:W139,AC139,AI139:AU139)</f>
        <v>84</v>
      </c>
      <c r="AW139" s="25">
        <v>0</v>
      </c>
      <c r="AX139" s="25">
        <f>SUM(AV139:AW139)</f>
        <v>84</v>
      </c>
      <c r="AY139" s="12"/>
      <c r="AZ139" s="13"/>
      <c r="BA139" s="13"/>
      <c r="BB139" s="13"/>
      <c r="BC139" s="13"/>
      <c r="BD139" s="14"/>
      <c r="BE139" s="26"/>
      <c r="BF139" s="27"/>
    </row>
    <row r="140" ht="18.75" customHeight="1">
      <c r="A140" s="17">
        <v>1451</v>
      </c>
      <c r="B140" s="18">
        <v>35117</v>
      </c>
      <c r="C140" s="20"/>
      <c r="D140" t="s" s="2">
        <v>565</v>
      </c>
      <c r="E140" t="s" s="3">
        <v>574</v>
      </c>
      <c r="F140" s="20"/>
      <c r="G140" t="s" s="2">
        <v>575</v>
      </c>
      <c r="H140" t="s" s="4">
        <v>313</v>
      </c>
      <c r="I140" s="20"/>
      <c r="J140" t="s" s="2">
        <v>576</v>
      </c>
      <c r="K140" s="20"/>
      <c r="L140" t="s" s="2">
        <v>570</v>
      </c>
      <c r="M140" t="s" s="2">
        <v>571</v>
      </c>
      <c r="N140" t="s" s="2">
        <v>572</v>
      </c>
      <c r="O140" s="22">
        <v>19951</v>
      </c>
      <c r="P140" s="20"/>
      <c r="Q140" t="s" s="4">
        <v>36</v>
      </c>
      <c r="R140" s="28"/>
      <c r="S140" t="s" s="2">
        <v>387</v>
      </c>
      <c r="T140" t="s" s="3">
        <v>53</v>
      </c>
      <c r="U140" s="36"/>
      <c r="V140" s="29"/>
      <c r="W140" s="34">
        <v>7</v>
      </c>
      <c r="X140" s="29"/>
      <c r="Y140" s="34">
        <v>6</v>
      </c>
      <c r="Z140" s="34">
        <v>6</v>
      </c>
      <c r="AA140" s="34">
        <v>6</v>
      </c>
      <c r="AB140" s="34">
        <v>9</v>
      </c>
      <c r="AC140" s="25">
        <f>SUM(X140:AB140)</f>
        <v>27</v>
      </c>
      <c r="AD140" s="34">
        <v>2</v>
      </c>
      <c r="AE140" s="29"/>
      <c r="AF140" s="29"/>
      <c r="AG140" s="29"/>
      <c r="AH140" s="34">
        <v>0</v>
      </c>
      <c r="AI140" s="25">
        <f>SUM(AD140:AH140)</f>
        <v>2</v>
      </c>
      <c r="AJ140" s="34">
        <v>0</v>
      </c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>
        <f>SUM(U140:W140,AC140,AI140:AU140)</f>
        <v>36</v>
      </c>
      <c r="AW140" s="25">
        <v>0</v>
      </c>
      <c r="AX140" s="25">
        <f>SUM(AV140:AW140)</f>
        <v>36</v>
      </c>
      <c r="AY140" s="12"/>
      <c r="AZ140" s="13"/>
      <c r="BA140" s="13"/>
      <c r="BB140" s="13"/>
      <c r="BC140" s="13"/>
      <c r="BD140" s="14"/>
      <c r="BE140" s="26"/>
      <c r="BF140" s="27"/>
    </row>
    <row r="141" ht="18.75" customHeight="1">
      <c r="A141" s="17">
        <v>6900</v>
      </c>
      <c r="B141" s="18">
        <v>43881</v>
      </c>
      <c r="C141" s="20"/>
      <c r="D141" t="s" s="2">
        <v>577</v>
      </c>
      <c r="E141" t="s" s="3">
        <v>578</v>
      </c>
      <c r="F141" s="20"/>
      <c r="G141" t="s" s="2">
        <v>579</v>
      </c>
      <c r="H141" t="s" s="4">
        <v>30</v>
      </c>
      <c r="I141" s="20"/>
      <c r="J141" t="s" s="2">
        <v>580</v>
      </c>
      <c r="K141" t="s" s="5">
        <v>64</v>
      </c>
      <c r="L141" t="s" s="2">
        <v>581</v>
      </c>
      <c r="M141" t="s" s="2">
        <v>317</v>
      </c>
      <c r="N141" t="s" s="2">
        <v>582</v>
      </c>
      <c r="O141" s="22">
        <v>64735</v>
      </c>
      <c r="P141" s="20"/>
      <c r="Q141" t="s" s="4">
        <v>36</v>
      </c>
      <c r="R141" s="23">
        <v>45</v>
      </c>
      <c r="S141" s="24">
        <v>22832</v>
      </c>
      <c r="T141" t="s" s="3">
        <v>37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25">
        <f>SUM(U141:W141,AC141,AI141:AU141)</f>
        <v>0</v>
      </c>
      <c r="AW141" s="32"/>
      <c r="AX141" s="29"/>
      <c r="AY141" s="12"/>
      <c r="AZ141" s="13"/>
      <c r="BA141" s="13"/>
      <c r="BB141" s="13"/>
      <c r="BC141" s="13"/>
      <c r="BD141" s="14"/>
      <c r="BE141" s="26"/>
      <c r="BF141" s="27"/>
    </row>
    <row r="142" ht="18.75" customHeight="1">
      <c r="A142" s="17">
        <v>6901</v>
      </c>
      <c r="B142" s="18">
        <v>43881</v>
      </c>
      <c r="C142" s="20"/>
      <c r="D142" t="s" s="2">
        <v>577</v>
      </c>
      <c r="E142" t="s" s="3">
        <v>583</v>
      </c>
      <c r="F142" s="20"/>
      <c r="G142" s="20"/>
      <c r="H142" t="s" s="4">
        <v>30</v>
      </c>
      <c r="I142" s="20"/>
      <c r="J142" s="20"/>
      <c r="K142" t="s" s="5">
        <v>64</v>
      </c>
      <c r="L142" s="20"/>
      <c r="M142" s="20"/>
      <c r="N142" s="20"/>
      <c r="O142" s="20"/>
      <c r="P142" s="20"/>
      <c r="Q142" t="s" s="4">
        <v>36</v>
      </c>
      <c r="R142" s="23"/>
      <c r="S142" s="24">
        <v>21653</v>
      </c>
      <c r="T142" t="s" s="3">
        <v>53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25">
        <f>SUM(U142:W142,AC142,AI142:AU142)</f>
        <v>0</v>
      </c>
      <c r="AW142" s="32"/>
      <c r="AX142" s="29"/>
      <c r="AY142" s="12"/>
      <c r="AZ142" s="13"/>
      <c r="BA142" s="13"/>
      <c r="BB142" s="13"/>
      <c r="BC142" s="13"/>
      <c r="BD142" s="14"/>
      <c r="BE142" s="26"/>
      <c r="BF142" s="27"/>
    </row>
    <row r="143" ht="18.75" customHeight="1">
      <c r="A143" s="17">
        <v>6902</v>
      </c>
      <c r="B143" s="18">
        <v>43881</v>
      </c>
      <c r="C143" s="20"/>
      <c r="D143" t="s" s="2">
        <v>577</v>
      </c>
      <c r="E143" t="s" s="3">
        <v>584</v>
      </c>
      <c r="F143" s="20"/>
      <c r="G143" s="20"/>
      <c r="H143" t="s" s="4">
        <v>30</v>
      </c>
      <c r="I143" s="20"/>
      <c r="J143" s="20"/>
      <c r="K143" t="s" s="5">
        <v>64</v>
      </c>
      <c r="L143" s="20"/>
      <c r="M143" s="20"/>
      <c r="N143" s="20"/>
      <c r="O143" s="20"/>
      <c r="P143" s="20"/>
      <c r="Q143" t="s" s="4">
        <v>36</v>
      </c>
      <c r="R143" s="23"/>
      <c r="S143" s="24">
        <v>115570</v>
      </c>
      <c r="T143" t="s" s="3">
        <v>53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25">
        <f>SUM(U143:W143,AC143,AI143:AU143)</f>
        <v>0</v>
      </c>
      <c r="AW143" s="32"/>
      <c r="AX143" s="29"/>
      <c r="AY143" s="12"/>
      <c r="AZ143" s="13"/>
      <c r="BA143" s="13"/>
      <c r="BB143" s="13"/>
      <c r="BC143" s="13"/>
      <c r="BD143" s="14"/>
      <c r="BE143" s="26"/>
      <c r="BF143" s="27"/>
    </row>
    <row r="144" ht="18.75" customHeight="1">
      <c r="A144" s="17">
        <v>6500</v>
      </c>
      <c r="B144" s="18">
        <v>43272</v>
      </c>
      <c r="C144" s="20"/>
      <c r="D144" t="s" s="2">
        <v>585</v>
      </c>
      <c r="E144" t="s" s="3">
        <v>55</v>
      </c>
      <c r="F144" s="20"/>
      <c r="G144" t="s" s="2">
        <v>586</v>
      </c>
      <c r="H144" t="s" s="4">
        <v>30</v>
      </c>
      <c r="I144" s="20"/>
      <c r="J144" t="s" s="2">
        <v>587</v>
      </c>
      <c r="K144" t="s" s="5">
        <v>64</v>
      </c>
      <c r="L144" t="s" s="2">
        <v>588</v>
      </c>
      <c r="M144" t="s" s="2">
        <v>251</v>
      </c>
      <c r="N144" t="s" s="2">
        <v>34</v>
      </c>
      <c r="O144" s="22">
        <v>33913</v>
      </c>
      <c r="P144" s="20"/>
      <c r="Q144" t="s" s="4">
        <v>36</v>
      </c>
      <c r="R144" s="23">
        <v>45</v>
      </c>
      <c r="S144" s="24">
        <v>19480</v>
      </c>
      <c r="T144" t="s" s="3">
        <v>37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8">
        <v>1</v>
      </c>
      <c r="AT144" s="31"/>
      <c r="AU144" s="31"/>
      <c r="AV144" s="25">
        <f>SUM(U144:W144,AC144,AI144:AU144)</f>
        <v>1</v>
      </c>
      <c r="AW144" s="32"/>
      <c r="AX144" s="29"/>
      <c r="AY144" s="12"/>
      <c r="AZ144" s="13"/>
      <c r="BA144" s="13"/>
      <c r="BB144" s="13"/>
      <c r="BC144" s="13"/>
      <c r="BD144" s="14"/>
      <c r="BE144" s="26"/>
      <c r="BF144" s="27"/>
    </row>
    <row r="145" ht="18.75" customHeight="1">
      <c r="A145" s="17">
        <v>6501</v>
      </c>
      <c r="B145" s="18">
        <v>43272</v>
      </c>
      <c r="C145" s="20"/>
      <c r="D145" t="s" s="2">
        <v>589</v>
      </c>
      <c r="E145" t="s" s="3">
        <v>299</v>
      </c>
      <c r="F145" s="20"/>
      <c r="G145" s="20"/>
      <c r="H145" t="s" s="4">
        <v>30</v>
      </c>
      <c r="I145" s="20"/>
      <c r="J145" s="20"/>
      <c r="K145" t="s" s="5">
        <v>64</v>
      </c>
      <c r="L145" s="20"/>
      <c r="M145" s="20"/>
      <c r="N145" s="20"/>
      <c r="O145" s="20"/>
      <c r="P145" s="20"/>
      <c r="Q145" t="s" s="4">
        <v>36</v>
      </c>
      <c r="R145" s="23"/>
      <c r="S145" s="24">
        <v>20392</v>
      </c>
      <c r="T145" t="s" s="3">
        <v>53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25">
        <f>SUM(U145:W145,AC145,AI145:AU145)</f>
        <v>0</v>
      </c>
      <c r="AW145" s="32"/>
      <c r="AX145" s="29"/>
      <c r="AY145" s="12"/>
      <c r="AZ145" s="13"/>
      <c r="BA145" s="13"/>
      <c r="BB145" s="13"/>
      <c r="BC145" s="13"/>
      <c r="BD145" s="14"/>
      <c r="BE145" s="26"/>
      <c r="BF145" s="27"/>
    </row>
    <row r="146" ht="18.75" customHeight="1">
      <c r="A146" s="17">
        <v>6940</v>
      </c>
      <c r="B146" s="18">
        <v>43881</v>
      </c>
      <c r="C146" s="20"/>
      <c r="D146" t="s" s="2">
        <v>590</v>
      </c>
      <c r="E146" t="s" s="3">
        <v>190</v>
      </c>
      <c r="F146" s="20"/>
      <c r="G146" t="s" s="2">
        <v>591</v>
      </c>
      <c r="H146" t="s" s="4">
        <v>30</v>
      </c>
      <c r="I146" s="20"/>
      <c r="J146" t="s" s="2">
        <v>592</v>
      </c>
      <c r="K146" s="30"/>
      <c r="L146" t="s" s="2">
        <v>593</v>
      </c>
      <c r="M146" t="s" s="2">
        <v>33</v>
      </c>
      <c r="N146" t="s" s="2">
        <v>34</v>
      </c>
      <c r="O146" s="22">
        <v>33914</v>
      </c>
      <c r="P146" s="20"/>
      <c r="Q146" t="s" s="4">
        <v>36</v>
      </c>
      <c r="R146" s="23">
        <v>45</v>
      </c>
      <c r="S146" s="24">
        <v>21949</v>
      </c>
      <c r="T146" t="s" s="3">
        <v>37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8">
        <v>2</v>
      </c>
      <c r="AV146" s="25">
        <f>SUM(U146:W146,AC146,AI146:AU146)</f>
        <v>2</v>
      </c>
      <c r="AW146" s="32"/>
      <c r="AX146" s="29"/>
      <c r="AY146" s="12"/>
      <c r="AZ146" s="13"/>
      <c r="BA146" s="13"/>
      <c r="BB146" s="13"/>
      <c r="BC146" s="13"/>
      <c r="BD146" s="14"/>
      <c r="BE146" s="26"/>
      <c r="BF146" s="27"/>
    </row>
    <row r="147" ht="18.75" customHeight="1">
      <c r="A147" s="17">
        <v>6941</v>
      </c>
      <c r="B147" s="18">
        <v>43881</v>
      </c>
      <c r="C147" s="20"/>
      <c r="D147" t="s" s="2">
        <v>590</v>
      </c>
      <c r="E147" t="s" s="3">
        <v>594</v>
      </c>
      <c r="F147" s="20"/>
      <c r="G147" s="20"/>
      <c r="H147" t="s" s="4">
        <v>30</v>
      </c>
      <c r="I147" s="20"/>
      <c r="J147" s="37"/>
      <c r="K147" t="s" s="5">
        <v>64</v>
      </c>
      <c r="L147" s="20"/>
      <c r="M147" s="20"/>
      <c r="N147" s="20"/>
      <c r="O147" s="20"/>
      <c r="P147" s="20"/>
      <c r="Q147" t="s" s="4">
        <v>36</v>
      </c>
      <c r="R147" s="23"/>
      <c r="S147" s="24">
        <v>22145</v>
      </c>
      <c r="T147" t="s" s="3">
        <v>53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25">
        <f>SUM(U147:W147,AC147,AI147:AU147)</f>
        <v>0</v>
      </c>
      <c r="AW147" s="32"/>
      <c r="AX147" s="29"/>
      <c r="AY147" s="12"/>
      <c r="AZ147" s="13"/>
      <c r="BA147" s="13"/>
      <c r="BB147" s="13"/>
      <c r="BC147" s="13"/>
      <c r="BD147" s="14"/>
      <c r="BE147" s="26"/>
      <c r="BF147" s="27"/>
    </row>
    <row r="148" ht="18.75" customHeight="1">
      <c r="A148" s="17">
        <v>6110</v>
      </c>
      <c r="B148" s="18">
        <v>42810</v>
      </c>
      <c r="C148" s="20"/>
      <c r="D148" t="s" s="2">
        <v>595</v>
      </c>
      <c r="E148" t="s" s="3">
        <v>39</v>
      </c>
      <c r="F148" s="20"/>
      <c r="G148" t="s" s="2">
        <v>596</v>
      </c>
      <c r="H148" t="s" s="4">
        <v>30</v>
      </c>
      <c r="I148" s="20"/>
      <c r="J148" t="s" s="21">
        <v>597</v>
      </c>
      <c r="K148" t="s" s="5">
        <v>64</v>
      </c>
      <c r="L148" t="s" s="2">
        <v>598</v>
      </c>
      <c r="M148" t="s" s="2">
        <v>599</v>
      </c>
      <c r="N148" t="s" s="2">
        <v>34</v>
      </c>
      <c r="O148" s="22">
        <v>33907</v>
      </c>
      <c r="P148" s="20"/>
      <c r="Q148" t="s" s="4">
        <v>36</v>
      </c>
      <c r="R148" s="23">
        <v>40</v>
      </c>
      <c r="S148" s="24">
        <v>22213</v>
      </c>
      <c r="T148" t="s" s="3">
        <v>37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25">
        <f>SUM(U148:W148,AC148,AI148:AU148)</f>
        <v>0</v>
      </c>
      <c r="AW148" s="32"/>
      <c r="AX148" s="29"/>
      <c r="AY148" s="12"/>
      <c r="AZ148" s="13"/>
      <c r="BA148" s="13"/>
      <c r="BB148" s="13"/>
      <c r="BC148" s="13"/>
      <c r="BD148" s="14"/>
      <c r="BE148" s="26"/>
      <c r="BF148" s="27"/>
    </row>
    <row r="149" ht="18.75" customHeight="1">
      <c r="A149" s="17">
        <v>1470</v>
      </c>
      <c r="B149" s="18">
        <v>39483</v>
      </c>
      <c r="C149" s="20"/>
      <c r="D149" t="s" s="2">
        <v>600</v>
      </c>
      <c r="E149" t="s" s="3">
        <v>601</v>
      </c>
      <c r="F149" s="20"/>
      <c r="G149" t="s" s="2">
        <v>602</v>
      </c>
      <c r="H149" t="s" s="4">
        <v>30</v>
      </c>
      <c r="I149" t="s" s="2">
        <v>603</v>
      </c>
      <c r="J149" t="s" s="2">
        <v>604</v>
      </c>
      <c r="K149" s="20"/>
      <c r="L149" t="s" s="2">
        <v>605</v>
      </c>
      <c r="M149" t="s" s="2">
        <v>33</v>
      </c>
      <c r="N149" t="s" s="2">
        <v>34</v>
      </c>
      <c r="O149" s="22">
        <v>33914</v>
      </c>
      <c r="P149" t="s" s="2">
        <v>387</v>
      </c>
      <c r="Q149" t="s" s="4">
        <v>36</v>
      </c>
      <c r="R149" s="23">
        <v>45</v>
      </c>
      <c r="S149" s="24">
        <v>21698</v>
      </c>
      <c r="T149" t="s" s="3">
        <v>37</v>
      </c>
      <c r="U149" s="36"/>
      <c r="V149" s="29"/>
      <c r="W149" s="29"/>
      <c r="X149" s="29"/>
      <c r="Y149" s="29"/>
      <c r="Z149" s="29"/>
      <c r="AA149" s="29"/>
      <c r="AB149" s="29"/>
      <c r="AC149" s="25">
        <f>SUM(X149:AB149)</f>
        <v>0</v>
      </c>
      <c r="AD149" s="29"/>
      <c r="AE149" s="29"/>
      <c r="AF149" s="29"/>
      <c r="AG149" s="34">
        <v>12</v>
      </c>
      <c r="AH149" s="34">
        <v>1</v>
      </c>
      <c r="AI149" s="25">
        <f>SUM(AD149:AH149)</f>
        <v>13</v>
      </c>
      <c r="AJ149" s="34">
        <v>0</v>
      </c>
      <c r="AK149" s="25">
        <v>4</v>
      </c>
      <c r="AL149" s="25"/>
      <c r="AM149" s="25">
        <v>3</v>
      </c>
      <c r="AN149" s="25">
        <v>1</v>
      </c>
      <c r="AO149" s="25">
        <v>6</v>
      </c>
      <c r="AP149" s="25">
        <v>6</v>
      </c>
      <c r="AQ149" s="25"/>
      <c r="AR149" s="25">
        <v>4</v>
      </c>
      <c r="AS149" s="25">
        <v>10</v>
      </c>
      <c r="AT149" s="25">
        <v>14</v>
      </c>
      <c r="AU149" s="25">
        <v>15</v>
      </c>
      <c r="AV149" s="25">
        <f>SUM(U149:W149,AC149,AI149:AU149)</f>
        <v>76</v>
      </c>
      <c r="AW149" s="25">
        <v>0</v>
      </c>
      <c r="AX149" s="25">
        <f>SUM(AV149:AW149)</f>
        <v>76</v>
      </c>
      <c r="AY149" s="12"/>
      <c r="AZ149" s="13"/>
      <c r="BA149" s="13"/>
      <c r="BB149" s="13"/>
      <c r="BC149" s="13"/>
      <c r="BD149" s="14"/>
      <c r="BE149" s="26"/>
      <c r="BF149" s="27"/>
    </row>
    <row r="150" ht="18.75" customHeight="1">
      <c r="A150" s="17">
        <v>1471</v>
      </c>
      <c r="B150" s="18">
        <v>39483</v>
      </c>
      <c r="C150" s="20"/>
      <c r="D150" t="s" s="2">
        <v>600</v>
      </c>
      <c r="E150" t="s" s="3">
        <v>606</v>
      </c>
      <c r="F150" s="20"/>
      <c r="G150" s="20"/>
      <c r="H150" t="s" s="4">
        <v>30</v>
      </c>
      <c r="I150" s="20"/>
      <c r="J150" s="2"/>
      <c r="K150" t="s" s="2">
        <v>64</v>
      </c>
      <c r="L150" t="s" s="2">
        <v>605</v>
      </c>
      <c r="M150" t="s" s="2">
        <v>33</v>
      </c>
      <c r="N150" t="s" s="2">
        <v>34</v>
      </c>
      <c r="O150" s="22">
        <v>33914</v>
      </c>
      <c r="P150" s="20"/>
      <c r="Q150" t="s" s="4">
        <v>36</v>
      </c>
      <c r="R150" s="20"/>
      <c r="S150" s="24">
        <v>21722</v>
      </c>
      <c r="T150" t="s" s="3">
        <v>53</v>
      </c>
      <c r="U150" s="36"/>
      <c r="V150" s="36"/>
      <c r="W150" s="36"/>
      <c r="X150" s="36"/>
      <c r="Y150" s="36"/>
      <c r="Z150" s="36"/>
      <c r="AA150" s="36"/>
      <c r="AB150" s="36"/>
      <c r="AC150" s="25">
        <f>SUM(X150:AB150)</f>
        <v>0</v>
      </c>
      <c r="AD150" s="36"/>
      <c r="AE150" s="36"/>
      <c r="AF150" s="36"/>
      <c r="AG150" s="36"/>
      <c r="AH150" s="34">
        <v>0</v>
      </c>
      <c r="AI150" s="25">
        <f>SUM(AD150:AH150)</f>
        <v>0</v>
      </c>
      <c r="AJ150" s="34">
        <v>0</v>
      </c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>
        <f>SUM(U150:W150,AC150,AI150:AU150)</f>
        <v>0</v>
      </c>
      <c r="AW150" s="25">
        <v>0</v>
      </c>
      <c r="AX150" s="25">
        <f>SUM(AV150:AW150)</f>
        <v>0</v>
      </c>
      <c r="AY150" s="12"/>
      <c r="AZ150" s="13"/>
      <c r="BA150" s="13"/>
      <c r="BB150" s="13"/>
      <c r="BC150" s="13"/>
      <c r="BD150" s="14"/>
      <c r="BE150" s="26"/>
      <c r="BF150" s="27"/>
    </row>
    <row r="151" ht="18.75" customHeight="1">
      <c r="A151" s="17">
        <v>7080</v>
      </c>
      <c r="B151" s="18">
        <v>44200</v>
      </c>
      <c r="C151" s="20"/>
      <c r="D151" t="s" s="2">
        <v>607</v>
      </c>
      <c r="E151" t="s" s="3">
        <v>608</v>
      </c>
      <c r="F151" s="20"/>
      <c r="G151" t="s" s="2">
        <v>609</v>
      </c>
      <c r="H151" t="s" s="4">
        <v>104</v>
      </c>
      <c r="I151" s="33"/>
      <c r="J151" t="s" s="2">
        <v>610</v>
      </c>
      <c r="K151" t="s" s="2">
        <v>64</v>
      </c>
      <c r="L151" t="s" s="2">
        <v>611</v>
      </c>
      <c r="M151" t="s" s="2">
        <v>612</v>
      </c>
      <c r="N151" t="s" s="2">
        <v>582</v>
      </c>
      <c r="O151" s="22">
        <v>63025</v>
      </c>
      <c r="P151" s="20"/>
      <c r="Q151" t="s" s="4">
        <v>36</v>
      </c>
      <c r="R151" s="28">
        <v>45</v>
      </c>
      <c r="S151" s="24">
        <v>19751</v>
      </c>
      <c r="T151" t="s" s="3">
        <v>37</v>
      </c>
      <c r="U151" s="29"/>
      <c r="V151" s="29"/>
      <c r="W151" s="29"/>
      <c r="X151" s="29"/>
      <c r="Y151" s="29"/>
      <c r="Z151" s="29"/>
      <c r="AA151" s="29"/>
      <c r="AB151" s="29"/>
      <c r="AC151" s="25"/>
      <c r="AD151" s="29"/>
      <c r="AE151" s="29"/>
      <c r="AF151" s="29"/>
      <c r="AG151" s="29"/>
      <c r="AH151" s="29"/>
      <c r="AI151" s="25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5">
        <f>SUM(U151:W151,AC151,AI151:AU151)</f>
        <v>0</v>
      </c>
      <c r="AW151" s="29"/>
      <c r="AX151" s="25"/>
      <c r="AY151" s="12"/>
      <c r="AZ151" s="13"/>
      <c r="BA151" s="13"/>
      <c r="BB151" s="13"/>
      <c r="BC151" s="13"/>
      <c r="BD151" s="14"/>
      <c r="BE151" s="26"/>
      <c r="BF151" s="27"/>
    </row>
    <row r="152" ht="18.75" customHeight="1">
      <c r="A152" s="17">
        <v>7081</v>
      </c>
      <c r="B152" s="18">
        <v>44200</v>
      </c>
      <c r="C152" s="20"/>
      <c r="D152" t="s" s="2">
        <v>607</v>
      </c>
      <c r="E152" t="s" s="3">
        <v>299</v>
      </c>
      <c r="F152" s="20"/>
      <c r="G152" s="20"/>
      <c r="H152" t="s" s="4">
        <v>104</v>
      </c>
      <c r="I152" s="33"/>
      <c r="J152" s="37"/>
      <c r="K152" t="s" s="2">
        <v>64</v>
      </c>
      <c r="L152" s="20"/>
      <c r="M152" s="20"/>
      <c r="N152" s="20"/>
      <c r="O152" s="20"/>
      <c r="P152" s="20"/>
      <c r="Q152" t="s" s="4">
        <v>36</v>
      </c>
      <c r="R152" s="28"/>
      <c r="S152" s="24">
        <v>19707</v>
      </c>
      <c r="T152" t="s" s="3">
        <v>53</v>
      </c>
      <c r="U152" s="29"/>
      <c r="V152" s="29"/>
      <c r="W152" s="29"/>
      <c r="X152" s="29"/>
      <c r="Y152" s="29"/>
      <c r="Z152" s="29"/>
      <c r="AA152" s="29"/>
      <c r="AB152" s="29"/>
      <c r="AC152" s="25"/>
      <c r="AD152" s="29"/>
      <c r="AE152" s="29"/>
      <c r="AF152" s="29"/>
      <c r="AG152" s="29"/>
      <c r="AH152" s="29"/>
      <c r="AI152" s="25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5">
        <f>SUM(U152:W152,AC152,AI152:AU152)</f>
        <v>0</v>
      </c>
      <c r="AW152" s="29"/>
      <c r="AX152" s="25"/>
      <c r="AY152" s="12"/>
      <c r="AZ152" s="13"/>
      <c r="BA152" s="13"/>
      <c r="BB152" s="13"/>
      <c r="BC152" s="13"/>
      <c r="BD152" s="14"/>
      <c r="BE152" s="26"/>
      <c r="BF152" s="27"/>
    </row>
    <row r="153" ht="18.75" customHeight="1">
      <c r="A153" s="17">
        <v>6850</v>
      </c>
      <c r="B153" s="18">
        <v>43675</v>
      </c>
      <c r="C153" s="20"/>
      <c r="D153" t="s" s="2">
        <v>613</v>
      </c>
      <c r="E153" t="s" s="3">
        <v>94</v>
      </c>
      <c r="F153" s="20"/>
      <c r="G153" t="s" s="2">
        <v>614</v>
      </c>
      <c r="H153" t="s" s="4">
        <v>30</v>
      </c>
      <c r="I153" t="s" s="2">
        <v>615</v>
      </c>
      <c r="J153" t="s" s="2">
        <v>616</v>
      </c>
      <c r="K153" t="s" s="5">
        <v>64</v>
      </c>
      <c r="L153" t="s" s="2">
        <v>617</v>
      </c>
      <c r="M153" t="s" s="2">
        <v>33</v>
      </c>
      <c r="N153" t="s" s="2">
        <v>34</v>
      </c>
      <c r="O153" s="22">
        <v>33904</v>
      </c>
      <c r="P153" s="20"/>
      <c r="Q153" t="s" s="4">
        <v>36</v>
      </c>
      <c r="R153" s="23">
        <v>45</v>
      </c>
      <c r="S153" s="24">
        <v>24606</v>
      </c>
      <c r="T153" t="s" s="3">
        <v>37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25">
        <f>SUM(U153:W153,AC153,AI153:AU153)</f>
        <v>0</v>
      </c>
      <c r="AW153" s="32"/>
      <c r="AX153" s="29"/>
      <c r="AY153" s="12"/>
      <c r="AZ153" s="13"/>
      <c r="BA153" s="13"/>
      <c r="BB153" s="13"/>
      <c r="BC153" s="13"/>
      <c r="BD153" s="14"/>
      <c r="BE153" s="26"/>
      <c r="BF153" s="27"/>
    </row>
    <row r="154" ht="18.75" customHeight="1">
      <c r="A154" s="17">
        <v>6851</v>
      </c>
      <c r="B154" s="18">
        <v>43675</v>
      </c>
      <c r="C154" s="20"/>
      <c r="D154" t="s" s="2">
        <v>613</v>
      </c>
      <c r="E154" t="s" s="3">
        <v>618</v>
      </c>
      <c r="F154" s="20"/>
      <c r="G154" s="20"/>
      <c r="H154" t="s" s="4">
        <v>30</v>
      </c>
      <c r="I154" s="20"/>
      <c r="J154" s="20"/>
      <c r="K154" t="s" s="5">
        <v>64</v>
      </c>
      <c r="L154" s="20"/>
      <c r="M154" s="20"/>
      <c r="N154" s="20"/>
      <c r="O154" s="20"/>
      <c r="P154" s="20"/>
      <c r="Q154" t="s" s="4">
        <v>36</v>
      </c>
      <c r="R154" s="23"/>
      <c r="S154" s="24">
        <v>25280</v>
      </c>
      <c r="T154" t="s" s="3">
        <v>53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25">
        <f>SUM(U154:W154,AC154,AI154:AU154)</f>
        <v>0</v>
      </c>
      <c r="AW154" s="32"/>
      <c r="AX154" s="29"/>
      <c r="AY154" s="12"/>
      <c r="AZ154" s="13"/>
      <c r="BA154" s="13"/>
      <c r="BB154" s="13"/>
      <c r="BC154" s="13"/>
      <c r="BD154" s="14"/>
      <c r="BE154" s="26"/>
      <c r="BF154" s="27"/>
    </row>
    <row r="155" ht="18.75" customHeight="1">
      <c r="A155" s="17">
        <v>5430</v>
      </c>
      <c r="B155" s="18">
        <v>42418</v>
      </c>
      <c r="C155" s="20"/>
      <c r="D155" t="s" s="2">
        <v>619</v>
      </c>
      <c r="E155" t="s" s="3">
        <v>197</v>
      </c>
      <c r="F155" s="20"/>
      <c r="G155" t="s" s="2">
        <v>620</v>
      </c>
      <c r="H155" t="s" s="4">
        <v>30</v>
      </c>
      <c r="I155" t="s" s="38">
        <v>621</v>
      </c>
      <c r="J155" t="s" s="21">
        <v>622</v>
      </c>
      <c r="K155" s="20"/>
      <c r="L155" t="s" s="2">
        <v>623</v>
      </c>
      <c r="M155" t="s" s="2">
        <v>33</v>
      </c>
      <c r="N155" t="s" s="2">
        <v>34</v>
      </c>
      <c r="O155" s="22">
        <v>33904</v>
      </c>
      <c r="P155" s="20"/>
      <c r="Q155" t="s" s="4">
        <v>36</v>
      </c>
      <c r="R155" s="28">
        <v>40</v>
      </c>
      <c r="S155" s="24">
        <v>19887</v>
      </c>
      <c r="T155" t="s" s="3">
        <v>37</v>
      </c>
      <c r="U155" s="29"/>
      <c r="V155" s="29"/>
      <c r="W155" s="29"/>
      <c r="X155" s="29"/>
      <c r="Y155" s="29"/>
      <c r="Z155" s="29"/>
      <c r="AA155" s="29"/>
      <c r="AB155" s="29"/>
      <c r="AC155" s="25"/>
      <c r="AD155" s="29"/>
      <c r="AE155" s="29"/>
      <c r="AF155" s="29"/>
      <c r="AG155" s="29"/>
      <c r="AH155" s="29"/>
      <c r="AI155" s="25"/>
      <c r="AJ155" s="29"/>
      <c r="AK155" s="29"/>
      <c r="AL155" s="29"/>
      <c r="AM155" s="29"/>
      <c r="AN155" s="29"/>
      <c r="AO155" s="29"/>
      <c r="AP155" s="29"/>
      <c r="AQ155" s="34">
        <v>1</v>
      </c>
      <c r="AR155" s="29"/>
      <c r="AS155" s="29"/>
      <c r="AT155" s="29"/>
      <c r="AU155" s="29"/>
      <c r="AV155" s="25">
        <f>SUM(U155:W155,AC155,AI155:AU155)</f>
        <v>1</v>
      </c>
      <c r="AW155" s="29"/>
      <c r="AX155" s="25"/>
      <c r="AY155" s="12"/>
      <c r="AZ155" s="13"/>
      <c r="BA155" s="13"/>
      <c r="BB155" s="13"/>
      <c r="BC155" s="13"/>
      <c r="BD155" s="14"/>
      <c r="BE155" s="26"/>
      <c r="BF155" s="27"/>
    </row>
    <row r="156" ht="18.75" customHeight="1">
      <c r="A156" s="17">
        <v>4563</v>
      </c>
      <c r="B156" s="18">
        <v>41690</v>
      </c>
      <c r="C156" s="20"/>
      <c r="D156" t="s" s="2">
        <v>624</v>
      </c>
      <c r="E156" t="s" s="3">
        <v>625</v>
      </c>
      <c r="F156" s="20"/>
      <c r="G156" s="20"/>
      <c r="H156" t="s" s="4">
        <v>30</v>
      </c>
      <c r="I156" s="20"/>
      <c r="J156" s="20"/>
      <c r="K156" s="20"/>
      <c r="L156" s="20"/>
      <c r="M156" s="20"/>
      <c r="N156" s="20"/>
      <c r="O156" s="20"/>
      <c r="P156" s="20"/>
      <c r="Q156" t="s" s="4">
        <v>36</v>
      </c>
      <c r="R156" s="28"/>
      <c r="S156" s="24">
        <v>38391</v>
      </c>
      <c r="T156" t="s" s="3">
        <v>75</v>
      </c>
      <c r="U156" s="29"/>
      <c r="V156" s="29"/>
      <c r="W156" s="29"/>
      <c r="X156" s="29"/>
      <c r="Y156" s="29"/>
      <c r="Z156" s="29"/>
      <c r="AA156" s="29"/>
      <c r="AB156" s="29"/>
      <c r="AC156" s="25"/>
      <c r="AD156" s="29"/>
      <c r="AE156" s="29"/>
      <c r="AF156" s="29"/>
      <c r="AG156" s="29"/>
      <c r="AH156" s="29"/>
      <c r="AI156" s="25">
        <f>SUM(AD156:AH156)</f>
        <v>0</v>
      </c>
      <c r="AJ156" s="29"/>
      <c r="AK156" s="25"/>
      <c r="AL156" s="25"/>
      <c r="AM156" s="25"/>
      <c r="AN156" s="25"/>
      <c r="AO156" s="25"/>
      <c r="AP156" s="25"/>
      <c r="AQ156" s="25"/>
      <c r="AR156" s="25"/>
      <c r="AS156" s="25">
        <v>1</v>
      </c>
      <c r="AT156" s="25"/>
      <c r="AU156" s="25"/>
      <c r="AV156" s="25">
        <f>SUM(U156:W156,AC156,AI156:AU156)</f>
        <v>1</v>
      </c>
      <c r="AW156" s="29"/>
      <c r="AX156" s="29"/>
      <c r="AY156" s="12"/>
      <c r="AZ156" s="13"/>
      <c r="BA156" s="13"/>
      <c r="BB156" s="13"/>
      <c r="BC156" s="13"/>
      <c r="BD156" s="14"/>
      <c r="BE156" s="26"/>
      <c r="BF156" s="27"/>
    </row>
    <row r="157" ht="18.75" customHeight="1">
      <c r="A157" s="17">
        <v>6820</v>
      </c>
      <c r="B157" s="18">
        <v>43637</v>
      </c>
      <c r="C157" s="20"/>
      <c r="D157" t="s" s="2">
        <v>624</v>
      </c>
      <c r="E157" t="s" s="3">
        <v>185</v>
      </c>
      <c r="F157" s="20"/>
      <c r="G157" t="s" s="2">
        <v>626</v>
      </c>
      <c r="H157" t="s" s="4">
        <v>30</v>
      </c>
      <c r="I157" s="20"/>
      <c r="J157" t="s" s="21">
        <v>627</v>
      </c>
      <c r="K157" s="30"/>
      <c r="L157" t="s" s="2">
        <v>628</v>
      </c>
      <c r="M157" t="s" s="2">
        <v>629</v>
      </c>
      <c r="N157" t="s" s="2">
        <v>34</v>
      </c>
      <c r="O157" s="22">
        <v>34990</v>
      </c>
      <c r="P157" s="20"/>
      <c r="Q157" t="s" s="4">
        <v>36</v>
      </c>
      <c r="R157" s="23">
        <v>45</v>
      </c>
      <c r="S157" s="24">
        <v>25223</v>
      </c>
      <c r="T157" t="s" s="3">
        <v>37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8">
        <v>1</v>
      </c>
      <c r="AT157" s="31"/>
      <c r="AU157" s="31"/>
      <c r="AV157" s="25">
        <f>SUM(U157:W157,AC157,AI157:AU157)</f>
        <v>1</v>
      </c>
      <c r="AW157" s="32"/>
      <c r="AX157" s="29"/>
      <c r="AY157" s="12"/>
      <c r="AZ157" s="13"/>
      <c r="BA157" s="13"/>
      <c r="BB157" s="13"/>
      <c r="BC157" s="13"/>
      <c r="BD157" s="14"/>
      <c r="BE157" s="26"/>
      <c r="BF157" s="27"/>
    </row>
    <row r="158" ht="18.75" customHeight="1">
      <c r="A158" s="17">
        <v>6821</v>
      </c>
      <c r="B158" s="18">
        <v>43637</v>
      </c>
      <c r="C158" s="20"/>
      <c r="D158" t="s" s="2">
        <v>624</v>
      </c>
      <c r="E158" t="s" s="3">
        <v>630</v>
      </c>
      <c r="F158" s="20"/>
      <c r="G158" s="20"/>
      <c r="H158" t="s" s="4">
        <v>30</v>
      </c>
      <c r="I158" s="20"/>
      <c r="J158" s="20"/>
      <c r="K158" t="s" s="5">
        <v>64</v>
      </c>
      <c r="L158" s="20"/>
      <c r="M158" s="20"/>
      <c r="N158" s="20"/>
      <c r="O158" s="20"/>
      <c r="P158" s="20"/>
      <c r="Q158" t="s" s="4">
        <v>36</v>
      </c>
      <c r="R158" s="23"/>
      <c r="S158" s="24">
        <v>26826</v>
      </c>
      <c r="T158" t="s" s="3">
        <v>53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25">
        <f>SUM(U158:W158,AC158,AI158:AU158)</f>
        <v>0</v>
      </c>
      <c r="AW158" s="32"/>
      <c r="AX158" s="29"/>
      <c r="AY158" s="12"/>
      <c r="AZ158" s="13"/>
      <c r="BA158" s="13"/>
      <c r="BB158" s="13"/>
      <c r="BC158" s="13"/>
      <c r="BD158" s="14"/>
      <c r="BE158" s="26"/>
      <c r="BF158" s="27"/>
    </row>
    <row r="159" ht="18.75" customHeight="1">
      <c r="A159" s="17">
        <v>6822</v>
      </c>
      <c r="B159" s="18">
        <v>43637</v>
      </c>
      <c r="C159" s="20"/>
      <c r="D159" t="s" s="2">
        <v>624</v>
      </c>
      <c r="E159" t="s" s="3">
        <v>631</v>
      </c>
      <c r="F159" s="20"/>
      <c r="G159" s="20"/>
      <c r="H159" t="s" s="4">
        <v>30</v>
      </c>
      <c r="I159" s="20"/>
      <c r="J159" s="20"/>
      <c r="K159" t="s" s="5">
        <v>64</v>
      </c>
      <c r="L159" s="20"/>
      <c r="M159" s="20"/>
      <c r="N159" s="20"/>
      <c r="O159" s="20"/>
      <c r="P159" s="20"/>
      <c r="Q159" t="s" s="4">
        <v>36</v>
      </c>
      <c r="R159" s="23"/>
      <c r="S159" s="24">
        <v>39419</v>
      </c>
      <c r="T159" t="s" s="3">
        <v>53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25">
        <f>SUM(U159:W159,AC159,AI159:AU159)</f>
        <v>0</v>
      </c>
      <c r="AW159" s="32"/>
      <c r="AX159" s="29"/>
      <c r="AY159" s="12"/>
      <c r="AZ159" s="13"/>
      <c r="BA159" s="13"/>
      <c r="BB159" s="13"/>
      <c r="BC159" s="13"/>
      <c r="BD159" s="14"/>
      <c r="BE159" s="26"/>
      <c r="BF159" s="27"/>
    </row>
    <row r="160" ht="18.75" customHeight="1">
      <c r="A160" s="17">
        <v>7100</v>
      </c>
      <c r="B160" s="18">
        <v>44256</v>
      </c>
      <c r="C160" s="20"/>
      <c r="D160" t="s" s="2">
        <v>632</v>
      </c>
      <c r="E160" t="s" s="3">
        <v>633</v>
      </c>
      <c r="F160" s="20"/>
      <c r="G160" t="s" s="2">
        <v>634</v>
      </c>
      <c r="H160" t="s" s="4">
        <v>104</v>
      </c>
      <c r="I160" t="s" s="38">
        <v>635</v>
      </c>
      <c r="J160" t="s" s="2">
        <v>636</v>
      </c>
      <c r="K160" t="s" s="2">
        <v>64</v>
      </c>
      <c r="L160" t="s" s="2">
        <v>637</v>
      </c>
      <c r="M160" t="s" s="2">
        <v>33</v>
      </c>
      <c r="N160" t="s" s="2">
        <v>34</v>
      </c>
      <c r="O160" s="22">
        <v>33904</v>
      </c>
      <c r="P160" s="20"/>
      <c r="Q160" t="s" s="4">
        <v>36</v>
      </c>
      <c r="R160" s="28">
        <v>45</v>
      </c>
      <c r="S160" s="24">
        <v>18331</v>
      </c>
      <c r="T160" t="s" s="3">
        <v>37</v>
      </c>
      <c r="U160" s="29"/>
      <c r="V160" s="29"/>
      <c r="W160" s="29"/>
      <c r="X160" s="29"/>
      <c r="Y160" s="29"/>
      <c r="Z160" s="29"/>
      <c r="AA160" s="29"/>
      <c r="AB160" s="29"/>
      <c r="AC160" s="25"/>
      <c r="AD160" s="29"/>
      <c r="AE160" s="29"/>
      <c r="AF160" s="29"/>
      <c r="AG160" s="29"/>
      <c r="AH160" s="29"/>
      <c r="AI160" s="25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5">
        <f>SUM(U160:W160,AC160,AI160:AU160)</f>
        <v>0</v>
      </c>
      <c r="AW160" s="29"/>
      <c r="AX160" s="25"/>
      <c r="AY160" s="12"/>
      <c r="AZ160" s="13"/>
      <c r="BA160" s="13"/>
      <c r="BB160" s="13"/>
      <c r="BC160" s="13"/>
      <c r="BD160" s="14"/>
      <c r="BE160" s="26"/>
      <c r="BF160" s="27"/>
    </row>
    <row r="161" ht="18.75" customHeight="1">
      <c r="A161" s="17">
        <v>7101</v>
      </c>
      <c r="B161" s="18">
        <v>44256</v>
      </c>
      <c r="C161" s="20"/>
      <c r="D161" t="s" s="2">
        <v>632</v>
      </c>
      <c r="E161" t="s" s="3">
        <v>638</v>
      </c>
      <c r="F161" s="20"/>
      <c r="G161" s="20"/>
      <c r="H161" t="s" s="4">
        <v>104</v>
      </c>
      <c r="I161" s="33"/>
      <c r="J161" s="37"/>
      <c r="K161" t="s" s="2">
        <v>64</v>
      </c>
      <c r="L161" s="20"/>
      <c r="M161" s="20"/>
      <c r="N161" s="20"/>
      <c r="O161" s="20"/>
      <c r="P161" s="20"/>
      <c r="Q161" t="s" s="4">
        <v>36</v>
      </c>
      <c r="R161" s="28"/>
      <c r="S161" s="24">
        <v>23270</v>
      </c>
      <c r="T161" t="s" s="3">
        <v>53</v>
      </c>
      <c r="U161" s="29"/>
      <c r="V161" s="29"/>
      <c r="W161" s="29"/>
      <c r="X161" s="29"/>
      <c r="Y161" s="29"/>
      <c r="Z161" s="29"/>
      <c r="AA161" s="29"/>
      <c r="AB161" s="29"/>
      <c r="AC161" s="25"/>
      <c r="AD161" s="29"/>
      <c r="AE161" s="29"/>
      <c r="AF161" s="29"/>
      <c r="AG161" s="29"/>
      <c r="AH161" s="29"/>
      <c r="AI161" s="25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5">
        <f>SUM(U161:W161,AC161,AI161:AU161)</f>
        <v>0</v>
      </c>
      <c r="AW161" s="29"/>
      <c r="AX161" s="25"/>
      <c r="AY161" s="12"/>
      <c r="AZ161" s="13"/>
      <c r="BA161" s="13"/>
      <c r="BB161" s="13"/>
      <c r="BC161" s="13"/>
      <c r="BD161" s="14"/>
      <c r="BE161" s="26"/>
      <c r="BF161" s="27"/>
    </row>
    <row r="162" ht="18.75" customHeight="1">
      <c r="A162" s="17">
        <v>6910</v>
      </c>
      <c r="B162" s="18">
        <v>43881</v>
      </c>
      <c r="C162" s="20"/>
      <c r="D162" t="s" s="2">
        <v>639</v>
      </c>
      <c r="E162" t="s" s="3">
        <v>640</v>
      </c>
      <c r="F162" s="20"/>
      <c r="G162" t="s" s="2">
        <v>641</v>
      </c>
      <c r="H162" t="s" s="4">
        <v>30</v>
      </c>
      <c r="I162" s="20"/>
      <c r="J162" t="s" s="2">
        <v>642</v>
      </c>
      <c r="K162" t="s" s="5">
        <v>64</v>
      </c>
      <c r="L162" t="s" s="2">
        <v>643</v>
      </c>
      <c r="M162" t="s" s="2">
        <v>33</v>
      </c>
      <c r="N162" t="s" s="2">
        <v>34</v>
      </c>
      <c r="O162" s="22">
        <v>33904</v>
      </c>
      <c r="P162" s="20"/>
      <c r="Q162" t="s" s="4">
        <v>36</v>
      </c>
      <c r="R162" s="23">
        <v>40</v>
      </c>
      <c r="S162" s="24">
        <v>22961</v>
      </c>
      <c r="T162" t="s" s="3">
        <v>37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25">
        <f>SUM(U162:W162,AC162,AI162:AU162)</f>
        <v>0</v>
      </c>
      <c r="AW162" s="32"/>
      <c r="AX162" s="29"/>
      <c r="AY162" s="12"/>
      <c r="AZ162" s="13"/>
      <c r="BA162" s="13"/>
      <c r="BB162" s="13"/>
      <c r="BC162" s="13"/>
      <c r="BD162" s="14"/>
      <c r="BE162" s="26"/>
      <c r="BF162" s="27"/>
    </row>
    <row r="163" ht="18.75" customHeight="1">
      <c r="A163" s="17">
        <v>7090</v>
      </c>
      <c r="B163" s="18">
        <v>44229</v>
      </c>
      <c r="C163" s="20"/>
      <c r="D163" t="s" s="2">
        <v>644</v>
      </c>
      <c r="E163" t="s" s="3">
        <v>645</v>
      </c>
      <c r="F163" s="20"/>
      <c r="G163" t="s" s="2">
        <v>646</v>
      </c>
      <c r="H163" t="s" s="4">
        <v>104</v>
      </c>
      <c r="I163" t="s" s="38">
        <v>647</v>
      </c>
      <c r="J163" t="s" s="2">
        <v>648</v>
      </c>
      <c r="K163" t="s" s="2">
        <v>64</v>
      </c>
      <c r="L163" t="s" s="2">
        <v>649</v>
      </c>
      <c r="M163" t="s" s="2">
        <v>33</v>
      </c>
      <c r="N163" t="s" s="2">
        <v>34</v>
      </c>
      <c r="O163" s="22">
        <v>33904</v>
      </c>
      <c r="P163" s="20"/>
      <c r="Q163" t="s" s="4">
        <v>36</v>
      </c>
      <c r="R163" s="28">
        <v>45</v>
      </c>
      <c r="S163" s="24">
        <v>19015</v>
      </c>
      <c r="T163" t="s" s="3">
        <v>37</v>
      </c>
      <c r="U163" s="29"/>
      <c r="V163" s="29"/>
      <c r="W163" s="29"/>
      <c r="X163" s="29"/>
      <c r="Y163" s="29"/>
      <c r="Z163" s="29"/>
      <c r="AA163" s="29"/>
      <c r="AB163" s="29"/>
      <c r="AC163" s="25"/>
      <c r="AD163" s="29"/>
      <c r="AE163" s="29"/>
      <c r="AF163" s="29"/>
      <c r="AG163" s="29"/>
      <c r="AH163" s="29"/>
      <c r="AI163" s="25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5">
        <f>SUM(U163:W163,AC163,AI163:AU163)</f>
        <v>0</v>
      </c>
      <c r="AW163" s="29"/>
      <c r="AX163" s="25"/>
      <c r="AY163" s="12"/>
      <c r="AZ163" s="13"/>
      <c r="BA163" s="13"/>
      <c r="BB163" s="13"/>
      <c r="BC163" s="13"/>
      <c r="BD163" s="14"/>
      <c r="BE163" s="26"/>
      <c r="BF163" s="27"/>
    </row>
    <row r="164" ht="18.75" customHeight="1">
      <c r="A164" s="17">
        <v>7091</v>
      </c>
      <c r="B164" s="18">
        <v>44229</v>
      </c>
      <c r="C164" s="20"/>
      <c r="D164" t="s" s="2">
        <v>650</v>
      </c>
      <c r="E164" t="s" s="3">
        <v>651</v>
      </c>
      <c r="F164" s="20"/>
      <c r="G164" s="20"/>
      <c r="H164" t="s" s="4">
        <v>104</v>
      </c>
      <c r="I164" s="33"/>
      <c r="J164" s="37"/>
      <c r="K164" t="s" s="2">
        <v>64</v>
      </c>
      <c r="L164" s="20"/>
      <c r="M164" s="20"/>
      <c r="N164" s="20"/>
      <c r="O164" s="20"/>
      <c r="P164" s="20"/>
      <c r="Q164" t="s" s="4">
        <v>36</v>
      </c>
      <c r="R164" s="28"/>
      <c r="S164" s="24">
        <v>33326</v>
      </c>
      <c r="T164" t="s" s="3">
        <v>53</v>
      </c>
      <c r="U164" s="29"/>
      <c r="V164" s="29"/>
      <c r="W164" s="29"/>
      <c r="X164" s="29"/>
      <c r="Y164" s="29"/>
      <c r="Z164" s="29"/>
      <c r="AA164" s="29"/>
      <c r="AB164" s="29"/>
      <c r="AC164" s="25"/>
      <c r="AD164" s="29"/>
      <c r="AE164" s="29"/>
      <c r="AF164" s="29"/>
      <c r="AG164" s="29"/>
      <c r="AH164" s="29"/>
      <c r="AI164" s="25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5">
        <f>SUM(U164:W164,AC164,AI164:AU164)</f>
        <v>0</v>
      </c>
      <c r="AW164" s="29"/>
      <c r="AX164" s="25"/>
      <c r="AY164" s="12"/>
      <c r="AZ164" s="13"/>
      <c r="BA164" s="13"/>
      <c r="BB164" s="13"/>
      <c r="BC164" s="13"/>
      <c r="BD164" s="14"/>
      <c r="BE164" s="26"/>
      <c r="BF164" s="27"/>
    </row>
    <row r="165" ht="18.75" customHeight="1">
      <c r="A165" s="17">
        <v>7093</v>
      </c>
      <c r="B165" s="18">
        <v>44229</v>
      </c>
      <c r="C165" s="20"/>
      <c r="D165" t="s" s="2">
        <v>652</v>
      </c>
      <c r="E165" t="s" s="3">
        <v>653</v>
      </c>
      <c r="F165" s="20"/>
      <c r="G165" s="20"/>
      <c r="H165" t="s" s="4">
        <v>104</v>
      </c>
      <c r="I165" s="33"/>
      <c r="J165" s="37"/>
      <c r="K165" t="s" s="2">
        <v>64</v>
      </c>
      <c r="L165" s="20"/>
      <c r="M165" s="20"/>
      <c r="N165" s="20"/>
      <c r="O165" s="20"/>
      <c r="P165" s="20"/>
      <c r="Q165" t="s" s="4">
        <v>36</v>
      </c>
      <c r="R165" s="28"/>
      <c r="S165" s="24">
        <v>41011</v>
      </c>
      <c r="T165" t="s" s="3">
        <v>37</v>
      </c>
      <c r="U165" s="29"/>
      <c r="V165" s="29"/>
      <c r="W165" s="29"/>
      <c r="X165" s="29"/>
      <c r="Y165" s="29"/>
      <c r="Z165" s="29"/>
      <c r="AA165" s="29"/>
      <c r="AB165" s="29"/>
      <c r="AC165" s="25"/>
      <c r="AD165" s="29"/>
      <c r="AE165" s="29"/>
      <c r="AF165" s="29"/>
      <c r="AG165" s="29"/>
      <c r="AH165" s="29"/>
      <c r="AI165" s="25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5">
        <f>SUM(U165:W165,AC165,AI165:AU165)</f>
        <v>0</v>
      </c>
      <c r="AW165" s="29"/>
      <c r="AX165" s="25"/>
      <c r="AY165" s="12"/>
      <c r="AZ165" s="13"/>
      <c r="BA165" s="13"/>
      <c r="BB165" s="13"/>
      <c r="BC165" s="13"/>
      <c r="BD165" s="14"/>
      <c r="BE165" s="26"/>
      <c r="BF165" s="27"/>
    </row>
    <row r="166" ht="18.75" customHeight="1">
      <c r="A166" s="17">
        <v>7092</v>
      </c>
      <c r="B166" s="18">
        <v>44229</v>
      </c>
      <c r="C166" s="20"/>
      <c r="D166" t="s" s="2">
        <v>654</v>
      </c>
      <c r="E166" t="s" s="3">
        <v>655</v>
      </c>
      <c r="F166" s="20"/>
      <c r="G166" s="20"/>
      <c r="H166" t="s" s="4">
        <v>104</v>
      </c>
      <c r="I166" s="33"/>
      <c r="J166" s="37"/>
      <c r="K166" t="s" s="2">
        <v>64</v>
      </c>
      <c r="L166" s="20"/>
      <c r="M166" s="20"/>
      <c r="N166" s="20"/>
      <c r="O166" s="20"/>
      <c r="P166" s="20"/>
      <c r="Q166" t="s" s="4">
        <v>36</v>
      </c>
      <c r="R166" s="28"/>
      <c r="S166" s="24">
        <v>41209</v>
      </c>
      <c r="T166" t="s" s="3">
        <v>37</v>
      </c>
      <c r="U166" s="29"/>
      <c r="V166" s="29"/>
      <c r="W166" s="29"/>
      <c r="X166" s="29"/>
      <c r="Y166" s="29"/>
      <c r="Z166" s="29"/>
      <c r="AA166" s="29"/>
      <c r="AB166" s="29"/>
      <c r="AC166" s="25"/>
      <c r="AD166" s="29"/>
      <c r="AE166" s="29"/>
      <c r="AF166" s="29"/>
      <c r="AG166" s="29"/>
      <c r="AH166" s="29"/>
      <c r="AI166" s="25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5">
        <f>SUM(U166:W166,AC166,AI166:AU166)</f>
        <v>0</v>
      </c>
      <c r="AW166" s="29"/>
      <c r="AX166" s="25"/>
      <c r="AY166" s="12"/>
      <c r="AZ166" s="13"/>
      <c r="BA166" s="13"/>
      <c r="BB166" s="13"/>
      <c r="BC166" s="13"/>
      <c r="BD166" s="14"/>
      <c r="BE166" s="26"/>
      <c r="BF166" s="27"/>
    </row>
    <row r="167" ht="18.75" customHeight="1">
      <c r="A167" s="17">
        <v>4220</v>
      </c>
      <c r="B167" s="18">
        <v>41332</v>
      </c>
      <c r="C167" s="20"/>
      <c r="D167" t="s" s="2">
        <v>656</v>
      </c>
      <c r="E167" t="s" s="3">
        <v>39</v>
      </c>
      <c r="F167" s="20"/>
      <c r="G167" t="s" s="2">
        <v>657</v>
      </c>
      <c r="H167" t="s" s="4">
        <v>30</v>
      </c>
      <c r="I167" t="s" s="2">
        <v>658</v>
      </c>
      <c r="J167" t="s" s="21">
        <v>659</v>
      </c>
      <c r="K167" s="20"/>
      <c r="L167" t="s" s="2">
        <v>660</v>
      </c>
      <c r="M167" t="s" s="2">
        <v>33</v>
      </c>
      <c r="N167" t="s" s="2">
        <v>34</v>
      </c>
      <c r="O167" s="22">
        <v>33904</v>
      </c>
      <c r="P167" s="20"/>
      <c r="Q167" t="s" s="4">
        <v>36</v>
      </c>
      <c r="R167" s="23">
        <v>45</v>
      </c>
      <c r="S167" s="24">
        <v>23974</v>
      </c>
      <c r="T167" t="s" s="3">
        <v>37</v>
      </c>
      <c r="U167" s="29"/>
      <c r="V167" s="29"/>
      <c r="W167" s="29"/>
      <c r="X167" s="29"/>
      <c r="Y167" s="29"/>
      <c r="Z167" s="29"/>
      <c r="AA167" s="29"/>
      <c r="AB167" s="29"/>
      <c r="AC167" s="25"/>
      <c r="AD167" s="29"/>
      <c r="AE167" s="29"/>
      <c r="AF167" s="29"/>
      <c r="AG167" s="29"/>
      <c r="AH167" s="29"/>
      <c r="AI167" s="25">
        <f>SUM(AD167:AH167)</f>
        <v>0</v>
      </c>
      <c r="AJ167" s="29"/>
      <c r="AK167" s="25"/>
      <c r="AL167" s="25"/>
      <c r="AM167" s="25">
        <v>1</v>
      </c>
      <c r="AN167" s="25"/>
      <c r="AO167" s="25"/>
      <c r="AP167" s="25">
        <v>1</v>
      </c>
      <c r="AQ167" s="25">
        <v>1</v>
      </c>
      <c r="AR167" s="25"/>
      <c r="AS167" s="25"/>
      <c r="AT167" s="25"/>
      <c r="AU167" s="25"/>
      <c r="AV167" s="25">
        <f>SUM(U167:W167,AC167,AI167:AU167)</f>
        <v>3</v>
      </c>
      <c r="AW167" s="25"/>
      <c r="AX167" s="25">
        <f>SUM(AV167:AW167)</f>
        <v>3</v>
      </c>
      <c r="AY167" s="12"/>
      <c r="AZ167" s="13"/>
      <c r="BA167" s="13"/>
      <c r="BB167" s="13"/>
      <c r="BC167" s="13"/>
      <c r="BD167" s="14"/>
      <c r="BE167" s="26"/>
      <c r="BF167" s="27"/>
    </row>
    <row r="168" ht="18.75" customHeight="1">
      <c r="A168" s="17">
        <v>4221</v>
      </c>
      <c r="B168" s="18">
        <v>41332</v>
      </c>
      <c r="C168" s="20"/>
      <c r="D168" t="s" s="2">
        <v>656</v>
      </c>
      <c r="E168" t="s" s="3">
        <v>661</v>
      </c>
      <c r="F168" s="20"/>
      <c r="G168" t="s" s="2">
        <v>662</v>
      </c>
      <c r="H168" t="s" s="4">
        <v>30</v>
      </c>
      <c r="I168" s="20"/>
      <c r="J168" t="s" s="21">
        <v>663</v>
      </c>
      <c r="K168" s="20"/>
      <c r="L168" t="s" s="2">
        <v>660</v>
      </c>
      <c r="M168" t="s" s="2">
        <v>33</v>
      </c>
      <c r="N168" t="s" s="2">
        <v>34</v>
      </c>
      <c r="O168" s="22">
        <v>33904</v>
      </c>
      <c r="P168" s="20"/>
      <c r="Q168" t="s" s="4">
        <v>36</v>
      </c>
      <c r="R168" s="23"/>
      <c r="S168" s="24">
        <v>20974</v>
      </c>
      <c r="T168" t="s" s="3">
        <v>53</v>
      </c>
      <c r="U168" s="29"/>
      <c r="V168" s="29"/>
      <c r="W168" s="29"/>
      <c r="X168" s="29"/>
      <c r="Y168" s="29"/>
      <c r="Z168" s="29"/>
      <c r="AA168" s="29"/>
      <c r="AB168" s="29"/>
      <c r="AC168" s="25"/>
      <c r="AD168" s="29"/>
      <c r="AE168" s="29"/>
      <c r="AF168" s="29"/>
      <c r="AG168" s="29"/>
      <c r="AH168" s="29"/>
      <c r="AI168" s="25">
        <f>SUM(AD168:AH168)</f>
        <v>0</v>
      </c>
      <c r="AJ168" s="29"/>
      <c r="AK168" s="25"/>
      <c r="AL168" s="25"/>
      <c r="AM168" s="25">
        <v>1</v>
      </c>
      <c r="AN168" s="25"/>
      <c r="AO168" s="25">
        <v>1</v>
      </c>
      <c r="AP168" s="25"/>
      <c r="AQ168" s="25"/>
      <c r="AR168" s="25"/>
      <c r="AS168" s="25"/>
      <c r="AT168" s="25"/>
      <c r="AU168" s="25"/>
      <c r="AV168" s="25">
        <f>SUM(U168:W168,AC168,AI168:AU168)</f>
        <v>2</v>
      </c>
      <c r="AW168" s="25"/>
      <c r="AX168" s="25">
        <f>SUM(AV168:AW168)</f>
        <v>2</v>
      </c>
      <c r="AY168" s="12"/>
      <c r="AZ168" s="13"/>
      <c r="BA168" s="13"/>
      <c r="BB168" s="13"/>
      <c r="BC168" s="13"/>
      <c r="BD168" s="14"/>
      <c r="BE168" s="26"/>
      <c r="BF168" s="27"/>
    </row>
    <row r="169" ht="18.75" customHeight="1">
      <c r="A169" s="17">
        <v>1670</v>
      </c>
      <c r="B169" s="18">
        <v>39954</v>
      </c>
      <c r="C169" s="20"/>
      <c r="D169" t="s" s="2">
        <v>664</v>
      </c>
      <c r="E169" t="s" s="3">
        <v>665</v>
      </c>
      <c r="F169" s="20"/>
      <c r="G169" t="s" s="2">
        <v>666</v>
      </c>
      <c r="H169" t="s" s="4">
        <v>30</v>
      </c>
      <c r="I169" t="s" s="2">
        <v>667</v>
      </c>
      <c r="J169" t="s" s="2">
        <v>668</v>
      </c>
      <c r="K169" s="20"/>
      <c r="L169" t="s" s="2">
        <v>669</v>
      </c>
      <c r="M169" t="s" s="2">
        <v>33</v>
      </c>
      <c r="N169" t="s" s="2">
        <v>34</v>
      </c>
      <c r="O169" s="22">
        <v>33904</v>
      </c>
      <c r="P169" t="s" s="2">
        <v>670</v>
      </c>
      <c r="Q169" t="s" s="4">
        <v>36</v>
      </c>
      <c r="R169" s="23">
        <v>40</v>
      </c>
      <c r="S169" s="24">
        <v>14693</v>
      </c>
      <c r="T169" t="s" s="3">
        <v>37</v>
      </c>
      <c r="U169" s="36"/>
      <c r="V169" s="29"/>
      <c r="W169" s="29"/>
      <c r="X169" s="29"/>
      <c r="Y169" s="34">
        <v>1</v>
      </c>
      <c r="Z169" s="34">
        <v>2</v>
      </c>
      <c r="AA169" s="29"/>
      <c r="AB169" s="29"/>
      <c r="AC169" s="25">
        <f>SUM(X169:AB169)</f>
        <v>3</v>
      </c>
      <c r="AD169" s="34">
        <v>1</v>
      </c>
      <c r="AE169" s="29"/>
      <c r="AF169" s="29"/>
      <c r="AG169" s="29"/>
      <c r="AH169" s="34">
        <v>1</v>
      </c>
      <c r="AI169" s="25">
        <f>SUM(AD169:AH169)</f>
        <v>2</v>
      </c>
      <c r="AJ169" s="34">
        <v>0</v>
      </c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>
        <f>SUM(U169:W169,AC169,AI169:AU169)</f>
        <v>5</v>
      </c>
      <c r="AW169" s="25">
        <v>0</v>
      </c>
      <c r="AX169" s="25">
        <f>SUM(AV169:AW169)</f>
        <v>5</v>
      </c>
      <c r="AY169" s="12"/>
      <c r="AZ169" s="13"/>
      <c r="BA169" s="13"/>
      <c r="BB169" s="13"/>
      <c r="BC169" s="13"/>
      <c r="BD169" s="14"/>
      <c r="BE169" s="26"/>
      <c r="BF169" s="27"/>
    </row>
    <row r="170" ht="18.75" customHeight="1">
      <c r="A170" s="17">
        <v>4930</v>
      </c>
      <c r="B170" s="18">
        <v>42054</v>
      </c>
      <c r="C170" s="19"/>
      <c r="D170" t="s" s="2">
        <v>671</v>
      </c>
      <c r="E170" t="s" s="3">
        <v>672</v>
      </c>
      <c r="F170" s="19"/>
      <c r="G170" t="s" s="2">
        <v>673</v>
      </c>
      <c r="H170" t="s" s="4">
        <v>30</v>
      </c>
      <c r="I170" t="s" s="2">
        <v>674</v>
      </c>
      <c r="J170" t="s" s="21">
        <v>675</v>
      </c>
      <c r="K170" s="19"/>
      <c r="L170" t="s" s="2">
        <v>676</v>
      </c>
      <c r="M170" t="s" s="2">
        <v>677</v>
      </c>
      <c r="N170" t="s" s="2">
        <v>456</v>
      </c>
      <c r="O170" s="22">
        <v>62421</v>
      </c>
      <c r="P170" s="20"/>
      <c r="Q170" t="s" s="4">
        <v>36</v>
      </c>
      <c r="R170" s="23">
        <v>45</v>
      </c>
      <c r="S170" s="24">
        <v>20410</v>
      </c>
      <c r="T170" t="s" s="3">
        <v>37</v>
      </c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6"/>
      <c r="AI170" s="25"/>
      <c r="AJ170" s="36"/>
      <c r="AK170" s="25"/>
      <c r="AL170" s="25"/>
      <c r="AM170" s="25"/>
      <c r="AN170" s="25"/>
      <c r="AO170" s="25"/>
      <c r="AP170" s="25">
        <v>3</v>
      </c>
      <c r="AQ170" s="25">
        <v>2</v>
      </c>
      <c r="AR170" s="25">
        <v>2</v>
      </c>
      <c r="AS170" s="25">
        <v>3</v>
      </c>
      <c r="AT170" s="25">
        <v>1</v>
      </c>
      <c r="AU170" s="25">
        <v>2</v>
      </c>
      <c r="AV170" s="25">
        <f>SUM(U170:W170,AC170,AI170:AU170)</f>
        <v>13</v>
      </c>
      <c r="AW170" s="25"/>
      <c r="AX170" s="25"/>
      <c r="AY170" s="12"/>
      <c r="AZ170" s="13"/>
      <c r="BA170" s="13"/>
      <c r="BB170" s="13"/>
      <c r="BC170" s="13"/>
      <c r="BD170" s="14"/>
      <c r="BE170" s="26"/>
      <c r="BF170" s="27"/>
    </row>
    <row r="171" ht="18.75" customHeight="1">
      <c r="A171" s="17">
        <v>4931</v>
      </c>
      <c r="B171" s="18">
        <v>43141</v>
      </c>
      <c r="C171" s="19"/>
      <c r="D171" t="s" s="2">
        <v>671</v>
      </c>
      <c r="E171" t="s" s="3">
        <v>678</v>
      </c>
      <c r="F171" s="19"/>
      <c r="G171" s="20"/>
      <c r="H171" t="s" s="4">
        <v>30</v>
      </c>
      <c r="I171" s="20"/>
      <c r="J171" s="21"/>
      <c r="K171" t="s" s="2">
        <v>64</v>
      </c>
      <c r="L171" s="20"/>
      <c r="M171" s="20"/>
      <c r="N171" s="20"/>
      <c r="O171" s="20"/>
      <c r="P171" s="20"/>
      <c r="Q171" t="s" s="4">
        <v>36</v>
      </c>
      <c r="R171" s="23"/>
      <c r="S171" s="24"/>
      <c r="T171" t="s" s="3">
        <v>53</v>
      </c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6"/>
      <c r="AI171" s="25"/>
      <c r="AJ171" s="36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>
        <f>SUM(U171:W171,AC171,AI171:AU171)</f>
        <v>0</v>
      </c>
      <c r="AW171" s="25"/>
      <c r="AX171" s="25"/>
      <c r="AY171" s="12"/>
      <c r="AZ171" s="13"/>
      <c r="BA171" s="13"/>
      <c r="BB171" s="13"/>
      <c r="BC171" s="13"/>
      <c r="BD171" s="14"/>
      <c r="BE171" s="26"/>
      <c r="BF171" s="27"/>
    </row>
    <row r="172" ht="18.75" customHeight="1">
      <c r="A172" s="17">
        <v>4370</v>
      </c>
      <c r="B172" s="18">
        <v>41354</v>
      </c>
      <c r="C172" s="20"/>
      <c r="D172" t="s" s="2">
        <v>679</v>
      </c>
      <c r="E172" t="s" s="3">
        <v>624</v>
      </c>
      <c r="F172" s="20"/>
      <c r="G172" t="s" s="2">
        <v>680</v>
      </c>
      <c r="H172" t="s" s="4">
        <v>30</v>
      </c>
      <c r="I172" t="s" s="2">
        <v>681</v>
      </c>
      <c r="J172" t="s" s="21">
        <v>682</v>
      </c>
      <c r="K172" s="20"/>
      <c r="L172" t="s" s="2">
        <v>683</v>
      </c>
      <c r="M172" t="s" s="2">
        <v>135</v>
      </c>
      <c r="N172" t="s" s="2">
        <v>34</v>
      </c>
      <c r="O172" s="22">
        <v>33956</v>
      </c>
      <c r="P172" t="s" s="2">
        <v>684</v>
      </c>
      <c r="Q172" t="s" s="4">
        <v>36</v>
      </c>
      <c r="R172" s="28">
        <v>45</v>
      </c>
      <c r="S172" s="24">
        <v>15553</v>
      </c>
      <c r="T172" t="s" s="3">
        <v>37</v>
      </c>
      <c r="U172" s="29"/>
      <c r="V172" s="29"/>
      <c r="W172" s="29"/>
      <c r="X172" s="29"/>
      <c r="Y172" s="29"/>
      <c r="Z172" s="29"/>
      <c r="AA172" s="29"/>
      <c r="AB172" s="29"/>
      <c r="AC172" s="25"/>
      <c r="AD172" s="29"/>
      <c r="AE172" s="29"/>
      <c r="AF172" s="29"/>
      <c r="AG172" s="29"/>
      <c r="AH172" s="29"/>
      <c r="AI172" s="25">
        <f>SUM(AD172:AH172)</f>
        <v>0</v>
      </c>
      <c r="AJ172" s="29"/>
      <c r="AK172" s="29"/>
      <c r="AL172" s="29"/>
      <c r="AM172" s="29"/>
      <c r="AN172" s="34">
        <v>1</v>
      </c>
      <c r="AO172" s="29"/>
      <c r="AP172" s="29"/>
      <c r="AQ172" s="29"/>
      <c r="AR172" s="29"/>
      <c r="AS172" s="29"/>
      <c r="AT172" s="29"/>
      <c r="AU172" s="29"/>
      <c r="AV172" s="25">
        <f>SUM(U172:W172,AC172,AI172:AU172)</f>
        <v>1</v>
      </c>
      <c r="AW172" s="29"/>
      <c r="AX172" s="25"/>
      <c r="AY172" s="12"/>
      <c r="AZ172" s="13"/>
      <c r="BA172" s="13"/>
      <c r="BB172" s="13"/>
      <c r="BC172" s="13"/>
      <c r="BD172" s="14"/>
      <c r="BE172" s="26"/>
      <c r="BF172" s="27"/>
    </row>
    <row r="173" ht="18.75" customHeight="1">
      <c r="A173" s="17">
        <v>4371</v>
      </c>
      <c r="B173" s="18">
        <v>42054</v>
      </c>
      <c r="C173" s="20"/>
      <c r="D173" t="s" s="2">
        <v>679</v>
      </c>
      <c r="E173" t="s" s="3">
        <v>685</v>
      </c>
      <c r="F173" s="20"/>
      <c r="G173" s="20"/>
      <c r="H173" t="s" s="4">
        <v>30</v>
      </c>
      <c r="I173" s="20"/>
      <c r="J173" s="37"/>
      <c r="K173" t="s" s="2">
        <v>64</v>
      </c>
      <c r="L173" s="20"/>
      <c r="M173" s="20"/>
      <c r="N173" s="20"/>
      <c r="O173" s="20"/>
      <c r="P173" s="20"/>
      <c r="Q173" t="s" s="4">
        <v>36</v>
      </c>
      <c r="R173" s="28"/>
      <c r="S173" s="24">
        <v>18640</v>
      </c>
      <c r="T173" t="s" s="3">
        <v>53</v>
      </c>
      <c r="U173" s="29"/>
      <c r="V173" s="29"/>
      <c r="W173" s="29"/>
      <c r="X173" s="29"/>
      <c r="Y173" s="29"/>
      <c r="Z173" s="29"/>
      <c r="AA173" s="29"/>
      <c r="AB173" s="29"/>
      <c r="AC173" s="25"/>
      <c r="AD173" s="29"/>
      <c r="AE173" s="29"/>
      <c r="AF173" s="29"/>
      <c r="AG173" s="29"/>
      <c r="AH173" s="29"/>
      <c r="AI173" s="25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5">
        <f>SUM(U173:W173,AC173,AI173:AU173)</f>
        <v>0</v>
      </c>
      <c r="AW173" s="29"/>
      <c r="AX173" s="25"/>
      <c r="AY173" s="12"/>
      <c r="AZ173" s="13"/>
      <c r="BA173" s="13"/>
      <c r="BB173" s="13"/>
      <c r="BC173" s="13"/>
      <c r="BD173" s="14"/>
      <c r="BE173" s="26"/>
      <c r="BF173" s="27"/>
    </row>
    <row r="174" ht="18.75" customHeight="1">
      <c r="A174" s="17">
        <v>6950</v>
      </c>
      <c r="B174" s="18">
        <v>43887</v>
      </c>
      <c r="C174" s="20"/>
      <c r="D174" t="s" s="2">
        <v>686</v>
      </c>
      <c r="E174" t="s" s="3">
        <v>687</v>
      </c>
      <c r="F174" s="20"/>
      <c r="G174" t="s" s="2">
        <v>688</v>
      </c>
      <c r="H174" t="s" s="4">
        <v>30</v>
      </c>
      <c r="I174" s="20"/>
      <c r="J174" t="s" s="2">
        <v>689</v>
      </c>
      <c r="K174" t="s" s="5">
        <v>64</v>
      </c>
      <c r="L174" t="s" s="2">
        <v>690</v>
      </c>
      <c r="M174" t="s" s="2">
        <v>33</v>
      </c>
      <c r="N174" t="s" s="2">
        <v>34</v>
      </c>
      <c r="O174" s="22">
        <v>33904</v>
      </c>
      <c r="P174" s="20"/>
      <c r="Q174" t="s" s="4">
        <v>36</v>
      </c>
      <c r="R174" s="23">
        <v>45</v>
      </c>
      <c r="S174" s="24">
        <v>18352</v>
      </c>
      <c r="T174" t="s" s="3">
        <v>37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25">
        <f>SUM(U174:W174,AC174,AI174:AU174)</f>
        <v>0</v>
      </c>
      <c r="AW174" s="32"/>
      <c r="AX174" s="29"/>
      <c r="AY174" s="12"/>
      <c r="AZ174" s="13"/>
      <c r="BA174" s="13"/>
      <c r="BB174" s="13"/>
      <c r="BC174" s="13"/>
      <c r="BD174" s="14"/>
      <c r="BE174" s="26"/>
      <c r="BF174" s="27"/>
    </row>
    <row r="175" ht="18.75" customHeight="1">
      <c r="A175" s="17">
        <v>6951</v>
      </c>
      <c r="B175" s="18">
        <v>43887</v>
      </c>
      <c r="C175" s="20"/>
      <c r="D175" t="s" s="2">
        <v>686</v>
      </c>
      <c r="E175" t="s" s="3">
        <v>691</v>
      </c>
      <c r="F175" s="20"/>
      <c r="G175" s="20"/>
      <c r="H175" t="s" s="4">
        <v>30</v>
      </c>
      <c r="I175" s="20"/>
      <c r="J175" s="20"/>
      <c r="K175" t="s" s="5">
        <v>64</v>
      </c>
      <c r="L175" s="20"/>
      <c r="M175" s="20"/>
      <c r="N175" s="20"/>
      <c r="O175" s="20"/>
      <c r="P175" s="20"/>
      <c r="Q175" t="s" s="4">
        <v>36</v>
      </c>
      <c r="R175" s="23"/>
      <c r="S175" s="24">
        <v>17847</v>
      </c>
      <c r="T175" t="s" s="3">
        <v>53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25">
        <f>SUM(U175:W175,AC175,AI175:AU175)</f>
        <v>0</v>
      </c>
      <c r="AW175" s="32"/>
      <c r="AX175" s="29"/>
      <c r="AY175" s="12"/>
      <c r="AZ175" s="13"/>
      <c r="BA175" s="13"/>
      <c r="BB175" s="13"/>
      <c r="BC175" s="13"/>
      <c r="BD175" s="14"/>
      <c r="BE175" s="26"/>
      <c r="BF175" s="27"/>
    </row>
    <row r="176" ht="18.75" customHeight="1">
      <c r="A176" s="17">
        <v>6570</v>
      </c>
      <c r="B176" s="18">
        <v>43450</v>
      </c>
      <c r="C176" s="20"/>
      <c r="D176" t="s" s="2">
        <v>692</v>
      </c>
      <c r="E176" t="s" s="3">
        <v>87</v>
      </c>
      <c r="F176" s="20"/>
      <c r="G176" t="s" s="2">
        <v>693</v>
      </c>
      <c r="H176" t="s" s="4">
        <v>30</v>
      </c>
      <c r="I176" t="s" s="2">
        <v>694</v>
      </c>
      <c r="J176" t="s" s="21">
        <v>695</v>
      </c>
      <c r="K176" t="s" s="5">
        <v>64</v>
      </c>
      <c r="L176" t="s" s="2">
        <v>696</v>
      </c>
      <c r="M176" t="s" s="2">
        <v>697</v>
      </c>
      <c r="N176" t="s" s="2">
        <v>34</v>
      </c>
      <c r="O176" s="22">
        <v>33956</v>
      </c>
      <c r="P176" s="20"/>
      <c r="Q176" t="s" s="4">
        <v>36</v>
      </c>
      <c r="R176" s="23">
        <v>45</v>
      </c>
      <c r="S176" s="24">
        <v>18392</v>
      </c>
      <c r="T176" t="s" s="3">
        <v>37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25">
        <f>SUM(U176:W176,AC176,AI176:AU176)</f>
        <v>0</v>
      </c>
      <c r="AW176" s="32"/>
      <c r="AX176" s="29"/>
      <c r="AY176" s="12"/>
      <c r="AZ176" s="13"/>
      <c r="BA176" s="13"/>
      <c r="BB176" s="13"/>
      <c r="BC176" s="13"/>
      <c r="BD176" s="14"/>
      <c r="BE176" s="26"/>
      <c r="BF176" s="27"/>
    </row>
    <row r="177" ht="18.75" customHeight="1">
      <c r="A177" s="17">
        <v>6571</v>
      </c>
      <c r="B177" s="18">
        <v>43450</v>
      </c>
      <c r="C177" s="20"/>
      <c r="D177" t="s" s="2">
        <v>692</v>
      </c>
      <c r="E177" t="s" s="3">
        <v>698</v>
      </c>
      <c r="F177" s="20"/>
      <c r="G177" s="20"/>
      <c r="H177" t="s" s="4">
        <v>30</v>
      </c>
      <c r="I177" s="20"/>
      <c r="J177" s="20"/>
      <c r="K177" t="s" s="5">
        <v>64</v>
      </c>
      <c r="L177" s="20"/>
      <c r="M177" s="20"/>
      <c r="N177" s="20"/>
      <c r="O177" s="20"/>
      <c r="P177" s="20"/>
      <c r="Q177" t="s" s="4">
        <v>36</v>
      </c>
      <c r="R177" s="23"/>
      <c r="S177" s="24">
        <v>19384</v>
      </c>
      <c r="T177" t="s" s="3">
        <v>53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25">
        <f>SUM(U177:W177,AC177,AI177:AU177)</f>
        <v>0</v>
      </c>
      <c r="AW177" s="32"/>
      <c r="AX177" s="29"/>
      <c r="AY177" s="12"/>
      <c r="AZ177" s="13"/>
      <c r="BA177" s="13"/>
      <c r="BB177" s="13"/>
      <c r="BC177" s="13"/>
      <c r="BD177" s="14"/>
      <c r="BE177" s="26"/>
      <c r="BF177" s="27"/>
    </row>
    <row r="178" ht="18.75" customHeight="1">
      <c r="A178" s="17">
        <v>4900</v>
      </c>
      <c r="B178" s="18">
        <v>42054</v>
      </c>
      <c r="C178" s="19"/>
      <c r="D178" t="s" s="2">
        <v>699</v>
      </c>
      <c r="E178" t="s" s="3">
        <v>124</v>
      </c>
      <c r="F178" s="19"/>
      <c r="G178" t="s" s="2">
        <v>700</v>
      </c>
      <c r="H178" t="s" s="4">
        <v>30</v>
      </c>
      <c r="I178" t="s" s="2">
        <v>701</v>
      </c>
      <c r="J178" t="s" s="21">
        <v>702</v>
      </c>
      <c r="K178" t="s" s="2">
        <v>64</v>
      </c>
      <c r="L178" t="s" s="2">
        <v>703</v>
      </c>
      <c r="M178" t="s" s="2">
        <v>33</v>
      </c>
      <c r="N178" t="s" s="2">
        <v>34</v>
      </c>
      <c r="O178" s="22">
        <v>33914</v>
      </c>
      <c r="P178" t="s" s="2">
        <v>704</v>
      </c>
      <c r="Q178" t="s" s="4">
        <v>36</v>
      </c>
      <c r="R178" s="23">
        <v>40</v>
      </c>
      <c r="S178" s="24">
        <v>15415</v>
      </c>
      <c r="T178" t="s" s="3">
        <v>37</v>
      </c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6"/>
      <c r="AI178" s="25"/>
      <c r="AJ178" s="36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>
        <f>SUM(U178:W178,AC178,AI178:AU178)</f>
        <v>0</v>
      </c>
      <c r="AW178" s="25"/>
      <c r="AX178" s="25"/>
      <c r="AY178" s="12"/>
      <c r="AZ178" s="13"/>
      <c r="BA178" s="13"/>
      <c r="BB178" s="13"/>
      <c r="BC178" s="13"/>
      <c r="BD178" s="14"/>
      <c r="BE178" s="26"/>
      <c r="BF178" s="27"/>
    </row>
    <row r="179" ht="18.75" customHeight="1">
      <c r="A179" s="17">
        <v>6700</v>
      </c>
      <c r="B179" s="18">
        <v>43518</v>
      </c>
      <c r="C179" s="20"/>
      <c r="D179" t="s" s="2">
        <v>705</v>
      </c>
      <c r="E179" t="s" s="3">
        <v>28</v>
      </c>
      <c r="F179" s="20"/>
      <c r="G179" t="s" s="2">
        <v>706</v>
      </c>
      <c r="H179" t="s" s="4">
        <v>30</v>
      </c>
      <c r="I179" t="s" s="2">
        <v>707</v>
      </c>
      <c r="J179" t="s" s="21">
        <v>708</v>
      </c>
      <c r="K179" s="30"/>
      <c r="L179" t="s" s="2">
        <v>709</v>
      </c>
      <c r="M179" t="s" s="2">
        <v>33</v>
      </c>
      <c r="N179" t="s" s="2">
        <v>34</v>
      </c>
      <c r="O179" s="22">
        <v>33904</v>
      </c>
      <c r="P179" s="20"/>
      <c r="Q179" t="s" s="4">
        <v>36</v>
      </c>
      <c r="R179" s="23">
        <v>45</v>
      </c>
      <c r="S179" s="24">
        <v>20599</v>
      </c>
      <c r="T179" t="s" s="3">
        <v>37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8">
        <v>2</v>
      </c>
      <c r="AU179" s="31"/>
      <c r="AV179" s="25">
        <f>SUM(U179:W179,AC179,AI179:AU179)</f>
        <v>2</v>
      </c>
      <c r="AW179" s="32"/>
      <c r="AX179" s="29"/>
      <c r="AY179" s="12"/>
      <c r="AZ179" s="13"/>
      <c r="BA179" s="13"/>
      <c r="BB179" s="13"/>
      <c r="BC179" s="13"/>
      <c r="BD179" s="14"/>
      <c r="BE179" s="26"/>
      <c r="BF179" s="27"/>
    </row>
    <row r="180" ht="18.75" customHeight="1">
      <c r="A180" s="17">
        <v>6701</v>
      </c>
      <c r="B180" s="18">
        <v>43518</v>
      </c>
      <c r="C180" s="20"/>
      <c r="D180" t="s" s="2">
        <v>705</v>
      </c>
      <c r="E180" t="s" s="3">
        <v>710</v>
      </c>
      <c r="F180" s="20"/>
      <c r="G180" t="s" s="2">
        <v>711</v>
      </c>
      <c r="H180" t="s" s="4">
        <v>30</v>
      </c>
      <c r="I180" s="20"/>
      <c r="J180" s="20"/>
      <c r="K180" t="s" s="5">
        <v>64</v>
      </c>
      <c r="L180" s="20"/>
      <c r="M180" s="20"/>
      <c r="N180" s="20"/>
      <c r="O180" s="20"/>
      <c r="P180" s="20"/>
      <c r="Q180" t="s" s="4">
        <v>36</v>
      </c>
      <c r="R180" s="23"/>
      <c r="S180" s="24">
        <v>20608</v>
      </c>
      <c r="T180" t="s" s="3">
        <v>53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25">
        <f>SUM(U180:W180,AC180,AI180:AU180)</f>
        <v>0</v>
      </c>
      <c r="AW180" s="32"/>
      <c r="AX180" s="29"/>
      <c r="AY180" s="12"/>
      <c r="AZ180" s="13"/>
      <c r="BA180" s="13"/>
      <c r="BB180" s="13"/>
      <c r="BC180" s="13"/>
      <c r="BD180" s="14"/>
      <c r="BE180" s="26"/>
      <c r="BF180" s="27"/>
    </row>
    <row r="181" ht="18.75" customHeight="1">
      <c r="A181" s="17">
        <v>1730</v>
      </c>
      <c r="B181" s="18">
        <v>35873</v>
      </c>
      <c r="C181" t="s" s="2">
        <v>137</v>
      </c>
      <c r="D181" t="s" s="2">
        <v>712</v>
      </c>
      <c r="E181" t="s" s="3">
        <v>713</v>
      </c>
      <c r="F181" s="20"/>
      <c r="G181" t="s" s="2">
        <v>714</v>
      </c>
      <c r="H181" t="s" s="4">
        <v>30</v>
      </c>
      <c r="I181" t="s" s="2">
        <v>715</v>
      </c>
      <c r="J181" t="s" s="2">
        <v>716</v>
      </c>
      <c r="K181" s="20"/>
      <c r="L181" t="s" s="2">
        <v>717</v>
      </c>
      <c r="M181" t="s" s="2">
        <v>718</v>
      </c>
      <c r="N181" t="s" s="2">
        <v>34</v>
      </c>
      <c r="O181" s="22">
        <v>33956</v>
      </c>
      <c r="P181" s="20"/>
      <c r="Q181" t="s" s="4">
        <v>36</v>
      </c>
      <c r="R181" s="23">
        <v>40</v>
      </c>
      <c r="S181" s="24">
        <v>16004</v>
      </c>
      <c r="T181" t="s" s="3">
        <v>37</v>
      </c>
      <c r="U181" s="36"/>
      <c r="V181" s="29"/>
      <c r="W181" s="34">
        <v>3</v>
      </c>
      <c r="X181" t="s" s="11">
        <v>387</v>
      </c>
      <c r="Y181" s="34">
        <v>1</v>
      </c>
      <c r="Z181" s="34">
        <v>3</v>
      </c>
      <c r="AA181" s="34">
        <v>1</v>
      </c>
      <c r="AB181" s="34">
        <v>2</v>
      </c>
      <c r="AC181" s="25">
        <f>SUM(X181:AB181)</f>
        <v>7</v>
      </c>
      <c r="AD181" s="34">
        <v>5</v>
      </c>
      <c r="AE181" s="34">
        <v>2</v>
      </c>
      <c r="AF181" s="34">
        <v>12</v>
      </c>
      <c r="AG181" s="29"/>
      <c r="AH181" s="34">
        <v>28</v>
      </c>
      <c r="AI181" s="25">
        <f>SUM(AD181:AH181)</f>
        <v>47</v>
      </c>
      <c r="AJ181" s="34">
        <v>26</v>
      </c>
      <c r="AK181" s="25">
        <v>15</v>
      </c>
      <c r="AL181" s="25">
        <v>19</v>
      </c>
      <c r="AM181" s="25">
        <v>29</v>
      </c>
      <c r="AN181" s="25">
        <v>10</v>
      </c>
      <c r="AO181" s="25">
        <v>9</v>
      </c>
      <c r="AP181" s="25">
        <v>1</v>
      </c>
      <c r="AQ181" s="25"/>
      <c r="AR181" s="25"/>
      <c r="AS181" s="25"/>
      <c r="AT181" s="25"/>
      <c r="AU181" s="25"/>
      <c r="AV181" s="25">
        <f>SUM(U181:W181,AC181,AI181:AU181)</f>
        <v>166</v>
      </c>
      <c r="AW181" s="25">
        <v>0</v>
      </c>
      <c r="AX181" s="25">
        <f>SUM(AV181:AW181)</f>
        <v>166</v>
      </c>
      <c r="AY181" s="12"/>
      <c r="AZ181" s="13"/>
      <c r="BA181" s="13"/>
      <c r="BB181" s="13"/>
      <c r="BC181" s="13"/>
      <c r="BD181" s="14"/>
      <c r="BE181" s="26"/>
      <c r="BF181" s="27"/>
    </row>
    <row r="182" ht="18.75" customHeight="1">
      <c r="A182" s="17">
        <v>6300</v>
      </c>
      <c r="B182" s="18">
        <v>43146</v>
      </c>
      <c r="C182" s="20"/>
      <c r="D182" t="s" s="2">
        <v>719</v>
      </c>
      <c r="E182" t="s" s="3">
        <v>87</v>
      </c>
      <c r="F182" s="20"/>
      <c r="G182" t="s" s="2">
        <v>720</v>
      </c>
      <c r="H182" t="s" s="4">
        <v>30</v>
      </c>
      <c r="I182" t="s" s="2">
        <v>721</v>
      </c>
      <c r="J182" t="s" s="21">
        <v>722</v>
      </c>
      <c r="K182" t="s" s="5">
        <v>64</v>
      </c>
      <c r="L182" t="s" s="2">
        <v>723</v>
      </c>
      <c r="M182" t="s" s="2">
        <v>251</v>
      </c>
      <c r="N182" t="s" s="2">
        <v>34</v>
      </c>
      <c r="O182" s="22">
        <v>33908</v>
      </c>
      <c r="P182" s="20"/>
      <c r="Q182" t="s" s="4">
        <v>36</v>
      </c>
      <c r="R182" s="23">
        <v>45</v>
      </c>
      <c r="S182" s="24">
        <v>18297</v>
      </c>
      <c r="T182" t="s" s="3">
        <v>37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25">
        <f>SUM(U182:W182,AC182,AI182:AU182)</f>
        <v>0</v>
      </c>
      <c r="AW182" s="32"/>
      <c r="AX182" s="29"/>
      <c r="AY182" s="12"/>
      <c r="AZ182" s="13"/>
      <c r="BA182" s="13"/>
      <c r="BB182" s="13"/>
      <c r="BC182" s="13"/>
      <c r="BD182" s="14"/>
      <c r="BE182" s="26"/>
      <c r="BF182" s="27"/>
    </row>
    <row r="183" ht="18.75" customHeight="1">
      <c r="A183" s="17">
        <v>6301</v>
      </c>
      <c r="B183" s="18">
        <v>43146</v>
      </c>
      <c r="C183" s="20"/>
      <c r="D183" t="s" s="2">
        <v>719</v>
      </c>
      <c r="E183" t="s" s="3">
        <v>724</v>
      </c>
      <c r="F183" s="20"/>
      <c r="G183" s="20"/>
      <c r="H183" t="s" s="4">
        <v>30</v>
      </c>
      <c r="I183" s="20"/>
      <c r="J183" s="20"/>
      <c r="K183" t="s" s="5">
        <v>64</v>
      </c>
      <c r="L183" s="20"/>
      <c r="M183" s="20"/>
      <c r="N183" s="20"/>
      <c r="O183" s="20"/>
      <c r="P183" s="20"/>
      <c r="Q183" t="s" s="4">
        <v>36</v>
      </c>
      <c r="R183" s="23"/>
      <c r="S183" s="24">
        <v>20929</v>
      </c>
      <c r="T183" t="s" s="3">
        <v>53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25">
        <f>SUM(U183:W183,AC183,AI183:AU183)</f>
        <v>0</v>
      </c>
      <c r="AW183" s="32"/>
      <c r="AX183" s="29"/>
      <c r="AY183" s="12"/>
      <c r="AZ183" s="13"/>
      <c r="BA183" s="13"/>
      <c r="BB183" s="13"/>
      <c r="BC183" s="13"/>
      <c r="BD183" s="14"/>
      <c r="BE183" s="26"/>
      <c r="BF183" s="27"/>
    </row>
    <row r="184" ht="18.75" customHeight="1">
      <c r="A184" s="17">
        <v>6280</v>
      </c>
      <c r="B184" s="18">
        <v>43104</v>
      </c>
      <c r="C184" s="20"/>
      <c r="D184" t="s" s="2">
        <v>725</v>
      </c>
      <c r="E184" t="s" s="3">
        <v>726</v>
      </c>
      <c r="F184" s="20"/>
      <c r="G184" t="s" s="2">
        <v>727</v>
      </c>
      <c r="H184" t="s" s="4">
        <v>30</v>
      </c>
      <c r="I184" t="s" s="2">
        <v>728</v>
      </c>
      <c r="J184" t="s" s="21">
        <v>729</v>
      </c>
      <c r="K184" t="s" s="5">
        <v>64</v>
      </c>
      <c r="L184" t="s" s="2">
        <v>730</v>
      </c>
      <c r="M184" t="s" s="2">
        <v>697</v>
      </c>
      <c r="N184" t="s" s="2">
        <v>34</v>
      </c>
      <c r="O184" s="22">
        <v>33956</v>
      </c>
      <c r="P184" s="20"/>
      <c r="Q184" t="s" s="4">
        <v>36</v>
      </c>
      <c r="R184" s="23">
        <v>40</v>
      </c>
      <c r="S184" s="24">
        <v>20498</v>
      </c>
      <c r="T184" t="s" s="3">
        <v>37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25">
        <f>SUM(U184:W184,AC184,AI184:AU184)</f>
        <v>0</v>
      </c>
      <c r="AW184" s="32"/>
      <c r="AX184" s="29"/>
      <c r="AY184" s="12"/>
      <c r="AZ184" s="13"/>
      <c r="BA184" s="13"/>
      <c r="BB184" s="13"/>
      <c r="BC184" s="13"/>
      <c r="BD184" s="14"/>
      <c r="BE184" s="26"/>
      <c r="BF184" s="27"/>
    </row>
    <row r="185" ht="18.75" customHeight="1">
      <c r="A185" s="17">
        <v>5820</v>
      </c>
      <c r="B185" s="18">
        <v>42782</v>
      </c>
      <c r="C185" s="20"/>
      <c r="D185" t="s" s="2">
        <v>731</v>
      </c>
      <c r="E185" t="s" s="3">
        <v>362</v>
      </c>
      <c r="F185" s="20"/>
      <c r="G185" t="s" s="47">
        <v>732</v>
      </c>
      <c r="H185" t="s" s="4">
        <v>30</v>
      </c>
      <c r="I185" t="s" s="38">
        <v>733</v>
      </c>
      <c r="J185" t="s" s="2">
        <v>734</v>
      </c>
      <c r="K185" t="s" s="2">
        <v>64</v>
      </c>
      <c r="L185" t="s" s="2">
        <v>735</v>
      </c>
      <c r="M185" t="s" s="2">
        <v>33</v>
      </c>
      <c r="N185" t="s" s="2">
        <v>34</v>
      </c>
      <c r="O185" s="22">
        <v>33904</v>
      </c>
      <c r="P185" s="20"/>
      <c r="Q185" t="s" s="4">
        <v>36</v>
      </c>
      <c r="R185" s="28">
        <v>45</v>
      </c>
      <c r="S185" s="24">
        <v>16943</v>
      </c>
      <c r="T185" t="s" s="3">
        <v>37</v>
      </c>
      <c r="U185" s="29"/>
      <c r="V185" s="29"/>
      <c r="W185" s="29"/>
      <c r="X185" s="29"/>
      <c r="Y185" s="29"/>
      <c r="Z185" s="29"/>
      <c r="AA185" s="29"/>
      <c r="AB185" s="29"/>
      <c r="AC185" s="25"/>
      <c r="AD185" s="29"/>
      <c r="AE185" s="29"/>
      <c r="AF185" s="29"/>
      <c r="AG185" s="29"/>
      <c r="AH185" s="29"/>
      <c r="AI185" s="25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5">
        <f>SUM(U185:W185,AC185,AI185:AU185)</f>
        <v>0</v>
      </c>
      <c r="AW185" s="29"/>
      <c r="AX185" s="25"/>
      <c r="AY185" s="12"/>
      <c r="AZ185" s="13"/>
      <c r="BA185" s="13"/>
      <c r="BB185" s="13"/>
      <c r="BC185" s="13"/>
      <c r="BD185" s="14"/>
      <c r="BE185" s="26"/>
      <c r="BF185" s="27"/>
    </row>
    <row r="186" ht="18.75" customHeight="1">
      <c r="A186" s="17">
        <v>5821</v>
      </c>
      <c r="B186" s="18">
        <v>43835</v>
      </c>
      <c r="C186" s="20"/>
      <c r="D186" t="s" s="2">
        <v>736</v>
      </c>
      <c r="E186" t="s" s="3">
        <v>737</v>
      </c>
      <c r="F186" s="20"/>
      <c r="G186" s="20"/>
      <c r="H186" t="s" s="4">
        <v>30</v>
      </c>
      <c r="I186" s="33"/>
      <c r="J186" s="37"/>
      <c r="K186" t="s" s="2">
        <v>64</v>
      </c>
      <c r="L186" s="20"/>
      <c r="M186" s="20"/>
      <c r="N186" s="20"/>
      <c r="O186" s="20"/>
      <c r="P186" s="20"/>
      <c r="Q186" t="s" s="4">
        <v>36</v>
      </c>
      <c r="R186" s="28"/>
      <c r="S186" s="24">
        <v>17785</v>
      </c>
      <c r="T186" t="s" s="3">
        <v>53</v>
      </c>
      <c r="U186" s="29"/>
      <c r="V186" s="29"/>
      <c r="W186" s="29"/>
      <c r="X186" s="29"/>
      <c r="Y186" s="29"/>
      <c r="Z186" s="29"/>
      <c r="AA186" s="29"/>
      <c r="AB186" s="29"/>
      <c r="AC186" s="25"/>
      <c r="AD186" s="29"/>
      <c r="AE186" s="29"/>
      <c r="AF186" s="29"/>
      <c r="AG186" s="29"/>
      <c r="AH186" s="29"/>
      <c r="AI186" s="25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5">
        <f>SUM(U186:W186,AC186,AI186:AU186)</f>
        <v>0</v>
      </c>
      <c r="AW186" s="29"/>
      <c r="AX186" s="25"/>
      <c r="AY186" s="12"/>
      <c r="AZ186" s="13"/>
      <c r="BA186" s="13"/>
      <c r="BB186" s="13"/>
      <c r="BC186" s="13"/>
      <c r="BD186" s="14"/>
      <c r="BE186" s="26"/>
      <c r="BF186" s="27"/>
    </row>
    <row r="187" ht="18.75" customHeight="1">
      <c r="A187" s="17">
        <v>6870</v>
      </c>
      <c r="B187" s="18">
        <v>43800</v>
      </c>
      <c r="C187" s="20"/>
      <c r="D187" t="s" s="2">
        <v>738</v>
      </c>
      <c r="E187" t="s" s="3">
        <v>739</v>
      </c>
      <c r="F187" s="20"/>
      <c r="G187" t="s" s="2">
        <v>740</v>
      </c>
      <c r="H187" t="s" s="4">
        <v>30</v>
      </c>
      <c r="I187" t="s" s="2">
        <v>741</v>
      </c>
      <c r="J187" t="s" s="21">
        <v>742</v>
      </c>
      <c r="K187" t="s" s="5">
        <v>64</v>
      </c>
      <c r="L187" t="s" s="2">
        <v>743</v>
      </c>
      <c r="M187" t="s" s="2">
        <v>33</v>
      </c>
      <c r="N187" t="s" s="2">
        <v>34</v>
      </c>
      <c r="O187" s="22">
        <v>33904</v>
      </c>
      <c r="P187" s="20"/>
      <c r="Q187" t="s" s="4">
        <v>36</v>
      </c>
      <c r="R187" s="23">
        <v>45</v>
      </c>
      <c r="S187" s="24">
        <v>21737</v>
      </c>
      <c r="T187" t="s" s="3">
        <v>37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25">
        <f>SUM(U187:W187,AC187,AI187:AU187)</f>
        <v>0</v>
      </c>
      <c r="AW187" s="32"/>
      <c r="AX187" s="29"/>
      <c r="AY187" s="12"/>
      <c r="AZ187" s="13"/>
      <c r="BA187" s="13"/>
      <c r="BB187" s="13"/>
      <c r="BC187" s="13"/>
      <c r="BD187" s="14"/>
      <c r="BE187" s="26"/>
      <c r="BF187" s="27"/>
    </row>
    <row r="188" ht="18.75" customHeight="1">
      <c r="A188" s="17">
        <v>6871</v>
      </c>
      <c r="B188" s="18">
        <v>43800</v>
      </c>
      <c r="C188" s="20"/>
      <c r="D188" t="s" s="2">
        <v>738</v>
      </c>
      <c r="E188" t="s" s="3">
        <v>744</v>
      </c>
      <c r="F188" s="20"/>
      <c r="G188" s="20"/>
      <c r="H188" t="s" s="4">
        <v>30</v>
      </c>
      <c r="I188" s="20"/>
      <c r="J188" s="37"/>
      <c r="K188" t="s" s="5">
        <v>64</v>
      </c>
      <c r="L188" s="20"/>
      <c r="M188" s="20"/>
      <c r="N188" s="20"/>
      <c r="O188" s="20"/>
      <c r="P188" s="20"/>
      <c r="Q188" t="s" s="4">
        <v>36</v>
      </c>
      <c r="R188" s="23"/>
      <c r="S188" s="24">
        <v>22880</v>
      </c>
      <c r="T188" t="s" s="3">
        <v>53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25">
        <f>SUM(U188:W188,AC188,AI188:AU188)</f>
        <v>0</v>
      </c>
      <c r="AW188" s="32"/>
      <c r="AX188" s="29"/>
      <c r="AY188" s="12"/>
      <c r="AZ188" s="13"/>
      <c r="BA188" s="13"/>
      <c r="BB188" s="13"/>
      <c r="BC188" s="13"/>
      <c r="BD188" s="14"/>
      <c r="BE188" s="26"/>
      <c r="BF188" s="27"/>
    </row>
    <row r="189" ht="18.75" customHeight="1">
      <c r="A189" s="17">
        <v>7140</v>
      </c>
      <c r="B189" s="18">
        <v>44256</v>
      </c>
      <c r="C189" s="20"/>
      <c r="D189" t="s" s="2">
        <v>745</v>
      </c>
      <c r="E189" t="s" s="3">
        <v>317</v>
      </c>
      <c r="F189" s="13"/>
      <c r="G189" t="s" s="2">
        <v>746</v>
      </c>
      <c r="H189" t="s" s="4">
        <v>104</v>
      </c>
      <c r="I189" s="33"/>
      <c r="J189" t="s" s="2">
        <v>747</v>
      </c>
      <c r="K189" t="s" s="2">
        <v>64</v>
      </c>
      <c r="L189" t="s" s="2">
        <v>748</v>
      </c>
      <c r="M189" t="s" s="2">
        <v>33</v>
      </c>
      <c r="N189" t="s" s="2">
        <v>34</v>
      </c>
      <c r="O189" s="22">
        <v>33904</v>
      </c>
      <c r="P189" s="20"/>
      <c r="Q189" t="s" s="4">
        <v>36</v>
      </c>
      <c r="R189" s="28">
        <v>45</v>
      </c>
      <c r="S189" s="24">
        <v>23957</v>
      </c>
      <c r="T189" t="s" s="3">
        <v>37</v>
      </c>
      <c r="U189" s="29"/>
      <c r="V189" s="29"/>
      <c r="W189" s="29"/>
      <c r="X189" s="29"/>
      <c r="Y189" s="29"/>
      <c r="Z189" s="29"/>
      <c r="AA189" s="29"/>
      <c r="AB189" s="29"/>
      <c r="AC189" s="25"/>
      <c r="AD189" s="29"/>
      <c r="AE189" s="29"/>
      <c r="AF189" s="29"/>
      <c r="AG189" s="29"/>
      <c r="AH189" s="29"/>
      <c r="AI189" s="25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5">
        <f>SUM(U189:W189,AC189,AI189:AU189)</f>
        <v>0</v>
      </c>
      <c r="AW189" s="29"/>
      <c r="AX189" s="25"/>
      <c r="AY189" s="12"/>
      <c r="AZ189" s="13"/>
      <c r="BA189" s="13"/>
      <c r="BB189" s="13"/>
      <c r="BC189" s="13"/>
      <c r="BD189" s="14"/>
      <c r="BE189" s="26"/>
      <c r="BF189" s="27"/>
    </row>
    <row r="190" ht="18.75" customHeight="1">
      <c r="A190" s="17">
        <v>7141</v>
      </c>
      <c r="B190" s="18">
        <v>44256</v>
      </c>
      <c r="C190" s="20"/>
      <c r="D190" t="s" s="2">
        <v>745</v>
      </c>
      <c r="E190" t="s" s="3">
        <v>749</v>
      </c>
      <c r="F190" s="20"/>
      <c r="G190" s="20"/>
      <c r="H190" t="s" s="4">
        <v>104</v>
      </c>
      <c r="I190" s="33"/>
      <c r="J190" s="37"/>
      <c r="K190" t="s" s="2">
        <v>64</v>
      </c>
      <c r="L190" s="20"/>
      <c r="M190" s="20"/>
      <c r="N190" s="20"/>
      <c r="O190" s="20"/>
      <c r="P190" s="20"/>
      <c r="Q190" t="s" s="4">
        <v>36</v>
      </c>
      <c r="R190" s="28"/>
      <c r="S190" s="24">
        <v>29226</v>
      </c>
      <c r="T190" t="s" s="3">
        <v>53</v>
      </c>
      <c r="U190" s="29"/>
      <c r="V190" s="29"/>
      <c r="W190" s="29"/>
      <c r="X190" s="29"/>
      <c r="Y190" s="29"/>
      <c r="Z190" s="29"/>
      <c r="AA190" s="29"/>
      <c r="AB190" s="29"/>
      <c r="AC190" s="25"/>
      <c r="AD190" s="29"/>
      <c r="AE190" s="29"/>
      <c r="AF190" s="29"/>
      <c r="AG190" s="29"/>
      <c r="AH190" s="29"/>
      <c r="AI190" s="25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5">
        <f>SUM(U190:W190,AC190,AI190:AU190)</f>
        <v>0</v>
      </c>
      <c r="AW190" s="29"/>
      <c r="AX190" s="25"/>
      <c r="AY190" s="12"/>
      <c r="AZ190" s="13"/>
      <c r="BA190" s="13"/>
      <c r="BB190" s="13"/>
      <c r="BC190" s="13"/>
      <c r="BD190" s="14"/>
      <c r="BE190" s="26"/>
      <c r="BF190" s="27"/>
    </row>
    <row r="191" ht="18.75" customHeight="1">
      <c r="A191" s="17">
        <v>7142</v>
      </c>
      <c r="B191" s="18">
        <v>44256</v>
      </c>
      <c r="C191" s="20"/>
      <c r="D191" t="s" s="2">
        <v>745</v>
      </c>
      <c r="E191" t="s" s="3">
        <v>750</v>
      </c>
      <c r="F191" s="20"/>
      <c r="G191" s="20"/>
      <c r="H191" t="s" s="4">
        <v>104</v>
      </c>
      <c r="I191" s="33"/>
      <c r="J191" s="37"/>
      <c r="K191" t="s" s="2">
        <v>64</v>
      </c>
      <c r="L191" s="20"/>
      <c r="M191" s="20"/>
      <c r="N191" s="20"/>
      <c r="O191" s="20"/>
      <c r="P191" s="20"/>
      <c r="Q191" t="s" s="4">
        <v>36</v>
      </c>
      <c r="R191" s="28"/>
      <c r="S191" s="24">
        <v>38688</v>
      </c>
      <c r="T191" t="s" s="3">
        <v>53</v>
      </c>
      <c r="U191" s="29"/>
      <c r="V191" s="29"/>
      <c r="W191" s="29"/>
      <c r="X191" s="29"/>
      <c r="Y191" s="29"/>
      <c r="Z191" s="29"/>
      <c r="AA191" s="29"/>
      <c r="AB191" s="29"/>
      <c r="AC191" s="25"/>
      <c r="AD191" s="29"/>
      <c r="AE191" s="29"/>
      <c r="AF191" s="29"/>
      <c r="AG191" s="29"/>
      <c r="AH191" s="29"/>
      <c r="AI191" s="25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5">
        <f>SUM(U191:W191,AC191,AI191:AU191)</f>
        <v>0</v>
      </c>
      <c r="AW191" s="29"/>
      <c r="AX191" s="25"/>
      <c r="AY191" s="12"/>
      <c r="AZ191" s="13"/>
      <c r="BA191" s="13"/>
      <c r="BB191" s="13"/>
      <c r="BC191" s="13"/>
      <c r="BD191" s="14"/>
      <c r="BE191" s="26"/>
      <c r="BF191" s="27"/>
    </row>
    <row r="192" ht="18.75" customHeight="1">
      <c r="A192" s="17">
        <v>6930</v>
      </c>
      <c r="B192" s="18">
        <v>43881</v>
      </c>
      <c r="C192" s="20"/>
      <c r="D192" t="s" s="2">
        <v>751</v>
      </c>
      <c r="E192" t="s" s="3">
        <v>752</v>
      </c>
      <c r="F192" s="20"/>
      <c r="G192" t="s" s="2">
        <v>753</v>
      </c>
      <c r="H192" t="s" s="4">
        <v>30</v>
      </c>
      <c r="I192" s="20"/>
      <c r="J192" t="s" s="2">
        <v>754</v>
      </c>
      <c r="K192" t="s" s="5">
        <v>64</v>
      </c>
      <c r="L192" t="s" s="2">
        <v>755</v>
      </c>
      <c r="M192" t="s" s="2">
        <v>251</v>
      </c>
      <c r="N192" t="s" s="2">
        <v>34</v>
      </c>
      <c r="O192" s="22">
        <v>33901</v>
      </c>
      <c r="P192" s="20"/>
      <c r="Q192" t="s" s="4">
        <v>36</v>
      </c>
      <c r="R192" s="23">
        <v>45</v>
      </c>
      <c r="S192" s="24">
        <v>25451</v>
      </c>
      <c r="T192" t="s" s="3">
        <v>37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25">
        <f>SUM(U192:W192,AC192,AI192:AU192)</f>
        <v>0</v>
      </c>
      <c r="AW192" s="32"/>
      <c r="AX192" s="29"/>
      <c r="AY192" s="12"/>
      <c r="AZ192" s="13"/>
      <c r="BA192" s="13"/>
      <c r="BB192" s="13"/>
      <c r="BC192" s="13"/>
      <c r="BD192" s="14"/>
      <c r="BE192" s="26"/>
      <c r="BF192" s="27"/>
    </row>
    <row r="193" ht="18.75" customHeight="1">
      <c r="A193" s="17">
        <v>6931</v>
      </c>
      <c r="B193" s="18">
        <v>43881</v>
      </c>
      <c r="C193" s="20"/>
      <c r="D193" t="s" s="2">
        <v>756</v>
      </c>
      <c r="E193" t="s" s="3">
        <v>574</v>
      </c>
      <c r="F193" s="20"/>
      <c r="G193" s="20"/>
      <c r="H193" t="s" s="4">
        <v>30</v>
      </c>
      <c r="I193" s="20"/>
      <c r="J193" s="20"/>
      <c r="K193" t="s" s="5">
        <v>64</v>
      </c>
      <c r="L193" s="20"/>
      <c r="M193" s="20"/>
      <c r="N193" s="20"/>
      <c r="O193" s="20"/>
      <c r="P193" s="20"/>
      <c r="Q193" t="s" s="4">
        <v>36</v>
      </c>
      <c r="R193" s="23"/>
      <c r="S193" s="24">
        <v>24679</v>
      </c>
      <c r="T193" t="s" s="3">
        <v>53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25">
        <f>SUM(U193:W193,AC193,AI193:AU193)</f>
        <v>0</v>
      </c>
      <c r="AW193" s="32"/>
      <c r="AX193" s="29"/>
      <c r="AY193" s="12"/>
      <c r="AZ193" s="13"/>
      <c r="BA193" s="13"/>
      <c r="BB193" s="13"/>
      <c r="BC193" s="13"/>
      <c r="BD193" s="14"/>
      <c r="BE193" s="26"/>
      <c r="BF193" s="27"/>
    </row>
    <row r="194" ht="18.75" customHeight="1">
      <c r="A194" s="17">
        <v>1750</v>
      </c>
      <c r="B194" s="18">
        <v>39128</v>
      </c>
      <c r="C194" s="20"/>
      <c r="D194" t="s" s="2">
        <v>757</v>
      </c>
      <c r="E194" t="s" s="3">
        <v>758</v>
      </c>
      <c r="F194" s="20"/>
      <c r="G194" t="s" s="2">
        <v>759</v>
      </c>
      <c r="H194" t="s" s="4">
        <v>30</v>
      </c>
      <c r="I194" t="s" s="2">
        <v>760</v>
      </c>
      <c r="J194" t="s" s="21">
        <v>761</v>
      </c>
      <c r="K194" s="20"/>
      <c r="L194" t="s" s="2">
        <v>762</v>
      </c>
      <c r="M194" t="s" s="2">
        <v>763</v>
      </c>
      <c r="N194" t="s" s="2">
        <v>764</v>
      </c>
      <c r="O194" s="22">
        <v>13607</v>
      </c>
      <c r="P194" s="20"/>
      <c r="Q194" t="s" s="4">
        <v>765</v>
      </c>
      <c r="R194" s="23">
        <v>40</v>
      </c>
      <c r="S194" s="24">
        <v>17380</v>
      </c>
      <c r="T194" t="s" s="3">
        <v>37</v>
      </c>
      <c r="U194" s="36"/>
      <c r="V194" s="29"/>
      <c r="W194" s="29"/>
      <c r="X194" s="29"/>
      <c r="Y194" s="29"/>
      <c r="Z194" s="29"/>
      <c r="AA194" s="29"/>
      <c r="AB194" s="29"/>
      <c r="AC194" s="25">
        <f>SUM(X194:AB194)</f>
        <v>0</v>
      </c>
      <c r="AD194" s="29"/>
      <c r="AE194" s="29"/>
      <c r="AF194" s="29"/>
      <c r="AG194" t="s" s="11">
        <v>387</v>
      </c>
      <c r="AH194" s="34">
        <v>0</v>
      </c>
      <c r="AI194" s="25">
        <f>SUM(AD194:AH194)</f>
        <v>0</v>
      </c>
      <c r="AJ194" s="34">
        <v>0</v>
      </c>
      <c r="AK194" s="25"/>
      <c r="AL194" s="25">
        <v>1</v>
      </c>
      <c r="AM194" s="25"/>
      <c r="AN194" s="25"/>
      <c r="AO194" s="25"/>
      <c r="AP194" s="25"/>
      <c r="AQ194" s="25"/>
      <c r="AR194" s="25"/>
      <c r="AS194" s="25"/>
      <c r="AT194" s="25"/>
      <c r="AU194" s="25"/>
      <c r="AV194" s="25">
        <f>SUM(U194:W194,AC194,AI194:AU194)</f>
        <v>1</v>
      </c>
      <c r="AW194" s="25">
        <v>0</v>
      </c>
      <c r="AX194" s="25">
        <f>SUM(AV194:AW194)</f>
        <v>1</v>
      </c>
      <c r="AY194" s="12"/>
      <c r="AZ194" s="13"/>
      <c r="BA194" s="13"/>
      <c r="BB194" s="13"/>
      <c r="BC194" s="13"/>
      <c r="BD194" s="14"/>
      <c r="BE194" s="26"/>
      <c r="BF194" s="27"/>
    </row>
    <row r="195" ht="18.75" customHeight="1">
      <c r="A195" s="17">
        <v>4520</v>
      </c>
      <c r="B195" s="18">
        <v>41666</v>
      </c>
      <c r="C195" s="20"/>
      <c r="D195" t="s" s="2">
        <v>766</v>
      </c>
      <c r="E195" t="s" s="3">
        <v>767</v>
      </c>
      <c r="F195" s="20"/>
      <c r="G195" t="s" s="2">
        <v>768</v>
      </c>
      <c r="H195" t="s" s="4">
        <v>30</v>
      </c>
      <c r="I195" s="20"/>
      <c r="J195" t="s" s="21">
        <v>769</v>
      </c>
      <c r="K195" s="20"/>
      <c r="L195" t="s" s="2">
        <v>770</v>
      </c>
      <c r="M195" t="s" s="2">
        <v>33</v>
      </c>
      <c r="N195" t="s" s="2">
        <v>34</v>
      </c>
      <c r="O195" s="22">
        <v>33909</v>
      </c>
      <c r="P195" s="20"/>
      <c r="Q195" t="s" s="4">
        <v>36</v>
      </c>
      <c r="R195" s="28">
        <v>40</v>
      </c>
      <c r="S195" s="24">
        <v>23234</v>
      </c>
      <c r="T195" t="s" s="3">
        <v>37</v>
      </c>
      <c r="U195" s="29"/>
      <c r="V195" s="29"/>
      <c r="W195" s="29"/>
      <c r="X195" s="29"/>
      <c r="Y195" s="29"/>
      <c r="Z195" s="29"/>
      <c r="AA195" s="29"/>
      <c r="AB195" s="29"/>
      <c r="AC195" s="25"/>
      <c r="AD195" s="29"/>
      <c r="AE195" s="29"/>
      <c r="AF195" s="29"/>
      <c r="AG195" s="29"/>
      <c r="AH195" s="29"/>
      <c r="AI195" s="25">
        <f>SUM(AD195:AH195)</f>
        <v>0</v>
      </c>
      <c r="AJ195" s="29"/>
      <c r="AK195" s="25"/>
      <c r="AL195" s="25"/>
      <c r="AM195" s="25"/>
      <c r="AN195" s="25">
        <v>2</v>
      </c>
      <c r="AO195" s="25">
        <v>3</v>
      </c>
      <c r="AP195" s="25">
        <v>3</v>
      </c>
      <c r="AQ195" s="25"/>
      <c r="AR195" s="25">
        <v>2</v>
      </c>
      <c r="AS195" s="25">
        <v>1</v>
      </c>
      <c r="AT195" s="25">
        <v>1</v>
      </c>
      <c r="AU195" s="25">
        <v>1</v>
      </c>
      <c r="AV195" s="25">
        <f>SUM(U195:W195,AC195,AI195:AU195)</f>
        <v>13</v>
      </c>
      <c r="AW195" s="29"/>
      <c r="AX195" s="29"/>
      <c r="AY195" s="12"/>
      <c r="AZ195" s="13"/>
      <c r="BA195" s="13"/>
      <c r="BB195" s="13"/>
      <c r="BC195" s="13"/>
      <c r="BD195" s="14"/>
      <c r="BE195" s="26"/>
      <c r="BF195" s="27"/>
    </row>
    <row r="196" ht="18.75" customHeight="1">
      <c r="A196" s="17">
        <v>1780</v>
      </c>
      <c r="B196" s="18">
        <v>35117</v>
      </c>
      <c r="C196" s="20"/>
      <c r="D196" t="s" s="2">
        <v>771</v>
      </c>
      <c r="E196" t="s" s="3">
        <v>566</v>
      </c>
      <c r="F196" s="20"/>
      <c r="G196" t="s" s="2">
        <v>772</v>
      </c>
      <c r="H196" t="s" s="4">
        <v>313</v>
      </c>
      <c r="I196" t="s" s="2">
        <v>773</v>
      </c>
      <c r="J196" t="s" s="2">
        <v>774</v>
      </c>
      <c r="K196" s="20"/>
      <c r="L196" t="s" s="2">
        <v>775</v>
      </c>
      <c r="M196" t="s" s="2">
        <v>33</v>
      </c>
      <c r="N196" t="s" s="2">
        <v>34</v>
      </c>
      <c r="O196" s="22">
        <v>33914</v>
      </c>
      <c r="P196" t="s" s="2">
        <v>776</v>
      </c>
      <c r="Q196" t="s" s="4">
        <v>36</v>
      </c>
      <c r="R196" s="23">
        <v>45</v>
      </c>
      <c r="S196" s="24">
        <v>13432</v>
      </c>
      <c r="T196" t="s" s="3">
        <v>37</v>
      </c>
      <c r="U196" s="36"/>
      <c r="V196" s="34">
        <v>49</v>
      </c>
      <c r="W196" s="34">
        <v>179</v>
      </c>
      <c r="X196" s="34">
        <v>42</v>
      </c>
      <c r="Y196" s="34">
        <v>3</v>
      </c>
      <c r="Z196" s="34">
        <v>25</v>
      </c>
      <c r="AA196" s="34">
        <v>34</v>
      </c>
      <c r="AB196" s="34">
        <v>31</v>
      </c>
      <c r="AC196" s="25">
        <f>SUM(X196:AB196)</f>
        <v>135</v>
      </c>
      <c r="AD196" s="34">
        <v>14</v>
      </c>
      <c r="AE196" s="29"/>
      <c r="AF196" s="34">
        <v>11</v>
      </c>
      <c r="AG196" s="34">
        <v>57</v>
      </c>
      <c r="AH196" s="34">
        <v>29</v>
      </c>
      <c r="AI196" s="25">
        <f>SUM(AD196:AH196)</f>
        <v>111</v>
      </c>
      <c r="AJ196" s="34">
        <v>12</v>
      </c>
      <c r="AK196" s="25">
        <v>14</v>
      </c>
      <c r="AL196" s="25">
        <v>8</v>
      </c>
      <c r="AM196" s="25">
        <v>16</v>
      </c>
      <c r="AN196" s="25">
        <v>27</v>
      </c>
      <c r="AO196" s="25">
        <v>35</v>
      </c>
      <c r="AP196" s="25">
        <v>3</v>
      </c>
      <c r="AQ196" s="25">
        <v>11</v>
      </c>
      <c r="AR196" s="25"/>
      <c r="AS196" s="25"/>
      <c r="AT196" s="25">
        <v>2</v>
      </c>
      <c r="AU196" s="25"/>
      <c r="AV196" s="25">
        <f>SUM(U196:W196,AC196,AI196:AU196)</f>
        <v>602</v>
      </c>
      <c r="AW196" s="25">
        <v>0</v>
      </c>
      <c r="AX196" s="25">
        <f>SUM(AV196:AW196)</f>
        <v>602</v>
      </c>
      <c r="AY196" s="12"/>
      <c r="AZ196" s="13"/>
      <c r="BA196" s="13"/>
      <c r="BB196" s="13"/>
      <c r="BC196" s="13"/>
      <c r="BD196" s="14"/>
      <c r="BE196" s="26"/>
      <c r="BF196" s="27"/>
    </row>
    <row r="197" ht="18.75" customHeight="1">
      <c r="A197" s="17">
        <v>1781</v>
      </c>
      <c r="B197" s="18">
        <v>35117</v>
      </c>
      <c r="C197" s="20"/>
      <c r="D197" t="s" s="2">
        <v>771</v>
      </c>
      <c r="E197" t="s" s="3">
        <v>777</v>
      </c>
      <c r="F197" s="20"/>
      <c r="G197" s="20"/>
      <c r="H197" t="s" s="4">
        <v>30</v>
      </c>
      <c r="I197" s="20"/>
      <c r="J197" s="20"/>
      <c r="K197" s="20"/>
      <c r="L197" t="s" s="2">
        <v>775</v>
      </c>
      <c r="M197" t="s" s="2">
        <v>33</v>
      </c>
      <c r="N197" t="s" s="2">
        <v>34</v>
      </c>
      <c r="O197" s="22">
        <v>33914</v>
      </c>
      <c r="P197" s="20"/>
      <c r="Q197" t="s" s="4">
        <v>36</v>
      </c>
      <c r="R197" s="20"/>
      <c r="S197" s="24">
        <v>14695</v>
      </c>
      <c r="T197" t="s" s="3">
        <v>53</v>
      </c>
      <c r="U197" s="36"/>
      <c r="V197" s="36"/>
      <c r="W197" s="36"/>
      <c r="X197" s="36"/>
      <c r="Y197" s="36"/>
      <c r="Z197" s="36"/>
      <c r="AA197" s="36"/>
      <c r="AB197" s="36"/>
      <c r="AC197" s="25">
        <f>SUM(X197:AB197)</f>
        <v>0</v>
      </c>
      <c r="AD197" s="36"/>
      <c r="AE197" s="36"/>
      <c r="AF197" s="36"/>
      <c r="AG197" s="36"/>
      <c r="AH197" s="34">
        <v>0</v>
      </c>
      <c r="AI197" s="25">
        <f>SUM(AD197:AH197)</f>
        <v>0</v>
      </c>
      <c r="AJ197" s="34">
        <v>0</v>
      </c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>
        <f>SUM(U197:W197,AC197,AI197:AU197)</f>
        <v>0</v>
      </c>
      <c r="AW197" s="25">
        <v>0</v>
      </c>
      <c r="AX197" s="25">
        <f>SUM(AV197:AW197)</f>
        <v>0</v>
      </c>
      <c r="AY197" s="12"/>
      <c r="AZ197" s="13"/>
      <c r="BA197" s="13"/>
      <c r="BB197" s="13"/>
      <c r="BC197" s="13"/>
      <c r="BD197" s="14"/>
      <c r="BE197" s="26"/>
      <c r="BF197" s="27"/>
    </row>
    <row r="198" ht="18.75" customHeight="1">
      <c r="A198" s="17">
        <v>5290</v>
      </c>
      <c r="B198" s="18">
        <v>42418</v>
      </c>
      <c r="C198" s="20"/>
      <c r="D198" t="s" s="2">
        <v>778</v>
      </c>
      <c r="E198" t="s" s="3">
        <v>190</v>
      </c>
      <c r="F198" s="20"/>
      <c r="G198" t="s" s="2">
        <v>779</v>
      </c>
      <c r="H198" t="s" s="4">
        <v>30</v>
      </c>
      <c r="I198" t="s" s="38">
        <v>780</v>
      </c>
      <c r="J198" t="s" s="21">
        <v>781</v>
      </c>
      <c r="K198" s="20"/>
      <c r="L198" t="s" s="2">
        <v>782</v>
      </c>
      <c r="M198" t="s" s="2">
        <v>33</v>
      </c>
      <c r="N198" t="s" s="2">
        <v>34</v>
      </c>
      <c r="O198" s="22">
        <v>33914</v>
      </c>
      <c r="P198" s="20"/>
      <c r="Q198" t="s" s="4">
        <v>36</v>
      </c>
      <c r="R198" s="28">
        <v>40</v>
      </c>
      <c r="S198" s="24">
        <v>18336</v>
      </c>
      <c r="T198" t="s" s="3">
        <v>37</v>
      </c>
      <c r="U198" s="29"/>
      <c r="V198" s="29"/>
      <c r="W198" s="29"/>
      <c r="X198" s="29"/>
      <c r="Y198" s="29"/>
      <c r="Z198" s="29"/>
      <c r="AA198" s="29"/>
      <c r="AB198" s="29"/>
      <c r="AC198" s="25"/>
      <c r="AD198" s="29"/>
      <c r="AE198" s="29"/>
      <c r="AF198" s="29"/>
      <c r="AG198" s="29"/>
      <c r="AH198" s="29"/>
      <c r="AI198" s="25"/>
      <c r="AJ198" s="29"/>
      <c r="AK198" s="29"/>
      <c r="AL198" s="29"/>
      <c r="AM198" s="29"/>
      <c r="AN198" s="29"/>
      <c r="AO198" s="29"/>
      <c r="AP198" s="29"/>
      <c r="AQ198" s="34">
        <v>1</v>
      </c>
      <c r="AR198" s="29"/>
      <c r="AS198" s="29"/>
      <c r="AT198" s="29"/>
      <c r="AU198" s="29"/>
      <c r="AV198" s="25">
        <f>SUM(U198:W198,AC198,AI198:AU198)</f>
        <v>1</v>
      </c>
      <c r="AW198" s="29"/>
      <c r="AX198" s="25"/>
      <c r="AY198" s="12"/>
      <c r="AZ198" s="13"/>
      <c r="BA198" s="13"/>
      <c r="BB198" s="13"/>
      <c r="BC198" s="13"/>
      <c r="BD198" s="14"/>
      <c r="BE198" s="26"/>
      <c r="BF198" s="27"/>
    </row>
    <row r="199" ht="18.75" customHeight="1">
      <c r="A199" s="17">
        <v>6950</v>
      </c>
      <c r="B199" s="18">
        <v>43881</v>
      </c>
      <c r="C199" s="20"/>
      <c r="D199" t="s" s="2">
        <v>783</v>
      </c>
      <c r="E199" t="s" s="3">
        <v>784</v>
      </c>
      <c r="F199" s="20"/>
      <c r="G199" t="s" s="2">
        <v>785</v>
      </c>
      <c r="H199" t="s" s="4">
        <v>30</v>
      </c>
      <c r="I199" s="20"/>
      <c r="J199" t="s" s="2">
        <v>786</v>
      </c>
      <c r="K199" s="30"/>
      <c r="L199" t="s" s="2">
        <v>787</v>
      </c>
      <c r="M199" t="s" s="2">
        <v>788</v>
      </c>
      <c r="N199" t="s" s="2">
        <v>789</v>
      </c>
      <c r="O199" s="22">
        <v>99502</v>
      </c>
      <c r="P199" s="20"/>
      <c r="Q199" t="s" s="4">
        <v>36</v>
      </c>
      <c r="R199" s="23">
        <v>40</v>
      </c>
      <c r="S199" s="24">
        <v>22042</v>
      </c>
      <c r="T199" t="s" s="3">
        <v>37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8">
        <v>1</v>
      </c>
      <c r="AV199" s="25">
        <f>SUM(U199:W199,AC199,AI199:AU199)</f>
        <v>1</v>
      </c>
      <c r="AW199" s="32"/>
      <c r="AX199" s="29"/>
      <c r="AY199" s="12"/>
      <c r="AZ199" s="13"/>
      <c r="BA199" s="13"/>
      <c r="BB199" s="13"/>
      <c r="BC199" s="13"/>
      <c r="BD199" s="14"/>
      <c r="BE199" s="26"/>
      <c r="BF199" s="27"/>
    </row>
    <row r="200" ht="18.75" customHeight="1">
      <c r="A200" s="17">
        <v>4260</v>
      </c>
      <c r="B200" s="18">
        <v>41320</v>
      </c>
      <c r="C200" s="20"/>
      <c r="D200" t="s" s="2">
        <v>790</v>
      </c>
      <c r="E200" t="s" s="3">
        <v>791</v>
      </c>
      <c r="F200" s="20"/>
      <c r="G200" t="s" s="2">
        <v>792</v>
      </c>
      <c r="H200" t="s" s="4">
        <v>30</v>
      </c>
      <c r="I200" t="s" s="2">
        <v>793</v>
      </c>
      <c r="J200" t="s" s="21">
        <v>794</v>
      </c>
      <c r="K200" s="20"/>
      <c r="L200" t="s" s="2">
        <v>795</v>
      </c>
      <c r="M200" t="s" s="2">
        <v>33</v>
      </c>
      <c r="N200" t="s" s="2">
        <v>34</v>
      </c>
      <c r="O200" s="22">
        <v>33993</v>
      </c>
      <c r="P200" s="20"/>
      <c r="Q200" t="s" s="4">
        <v>36</v>
      </c>
      <c r="R200" s="28">
        <v>40</v>
      </c>
      <c r="S200" s="24">
        <v>15857</v>
      </c>
      <c r="T200" t="s" s="3">
        <v>37</v>
      </c>
      <c r="U200" s="29"/>
      <c r="V200" s="36"/>
      <c r="W200" s="36"/>
      <c r="X200" s="36"/>
      <c r="Y200" s="36"/>
      <c r="Z200" s="36"/>
      <c r="AA200" s="36"/>
      <c r="AB200" s="36"/>
      <c r="AC200" s="25"/>
      <c r="AD200" s="36"/>
      <c r="AE200" s="36"/>
      <c r="AF200" s="36"/>
      <c r="AG200" s="36"/>
      <c r="AH200" s="29"/>
      <c r="AI200" s="25">
        <f>SUM(AD200:AH200)</f>
        <v>0</v>
      </c>
      <c r="AJ200" s="29"/>
      <c r="AK200" s="25"/>
      <c r="AL200" s="25"/>
      <c r="AM200" s="25"/>
      <c r="AN200" s="25">
        <v>1</v>
      </c>
      <c r="AO200" s="25"/>
      <c r="AP200" s="25"/>
      <c r="AQ200" s="25"/>
      <c r="AR200" s="25"/>
      <c r="AS200" s="25"/>
      <c r="AT200" s="25"/>
      <c r="AU200" s="25"/>
      <c r="AV200" s="25">
        <f>SUM(U200:W200,AC200,AI200:AU200)</f>
        <v>1</v>
      </c>
      <c r="AW200" s="25"/>
      <c r="AX200" s="25">
        <f>SUM(AV200:AW200)</f>
        <v>1</v>
      </c>
      <c r="AY200" s="12"/>
      <c r="AZ200" s="13"/>
      <c r="BA200" s="13"/>
      <c r="BB200" s="13"/>
      <c r="BC200" s="13"/>
      <c r="BD200" s="14"/>
      <c r="BE200" s="26"/>
      <c r="BF200" s="27"/>
    </row>
    <row r="201" ht="18.75" customHeight="1">
      <c r="A201" s="17">
        <v>7780</v>
      </c>
      <c r="B201" s="18">
        <v>44332</v>
      </c>
      <c r="C201" s="20"/>
      <c r="D201" t="s" s="2">
        <v>796</v>
      </c>
      <c r="E201" t="s" s="3">
        <v>797</v>
      </c>
      <c r="F201" s="20"/>
      <c r="G201" t="s" s="2">
        <v>798</v>
      </c>
      <c r="H201" t="s" s="4">
        <v>104</v>
      </c>
      <c r="I201" t="s" s="38">
        <v>799</v>
      </c>
      <c r="J201" t="s" s="2">
        <v>800</v>
      </c>
      <c r="K201" t="s" s="2">
        <v>64</v>
      </c>
      <c r="L201" t="s" s="2">
        <v>801</v>
      </c>
      <c r="M201" t="s" s="2">
        <v>802</v>
      </c>
      <c r="N201" t="s" s="2">
        <v>34</v>
      </c>
      <c r="O201" s="22">
        <v>33922</v>
      </c>
      <c r="P201" s="20"/>
      <c r="Q201" t="s" s="4">
        <v>36</v>
      </c>
      <c r="R201" s="28">
        <v>45</v>
      </c>
      <c r="S201" s="24">
        <v>22299</v>
      </c>
      <c r="T201" t="s" s="3">
        <v>37</v>
      </c>
      <c r="U201" s="29"/>
      <c r="V201" s="29"/>
      <c r="W201" s="29"/>
      <c r="X201" s="29"/>
      <c r="Y201" s="29"/>
      <c r="Z201" s="29"/>
      <c r="AA201" s="29"/>
      <c r="AB201" s="29"/>
      <c r="AC201" s="25"/>
      <c r="AD201" s="29"/>
      <c r="AE201" s="29"/>
      <c r="AF201" s="29"/>
      <c r="AG201" s="29"/>
      <c r="AH201" s="29"/>
      <c r="AI201" s="25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5">
        <f>SUM(U201:W201,AC201,AI201:AU201)</f>
        <v>0</v>
      </c>
      <c r="AW201" s="29"/>
      <c r="AX201" s="25"/>
      <c r="AY201" s="12"/>
      <c r="AZ201" s="13"/>
      <c r="BA201" s="13"/>
      <c r="BB201" s="13"/>
      <c r="BC201" s="13"/>
      <c r="BD201" s="14"/>
      <c r="BE201" s="26"/>
      <c r="BF201" s="27"/>
    </row>
    <row r="202" ht="18.75" customHeight="1">
      <c r="A202" s="17">
        <v>7782</v>
      </c>
      <c r="B202" s="18">
        <v>44332</v>
      </c>
      <c r="C202" s="20"/>
      <c r="D202" t="s" s="2">
        <v>796</v>
      </c>
      <c r="E202" t="s" s="3">
        <v>803</v>
      </c>
      <c r="F202" s="20"/>
      <c r="G202" s="20"/>
      <c r="H202" t="s" s="4">
        <v>104</v>
      </c>
      <c r="I202" s="33"/>
      <c r="J202" s="37"/>
      <c r="K202" t="s" s="2">
        <v>64</v>
      </c>
      <c r="L202" s="20"/>
      <c r="M202" s="20"/>
      <c r="N202" s="20"/>
      <c r="O202" s="20"/>
      <c r="P202" s="20"/>
      <c r="Q202" t="s" s="4">
        <v>36</v>
      </c>
      <c r="R202" s="28"/>
      <c r="S202" s="24">
        <v>38264</v>
      </c>
      <c r="T202" t="s" s="3">
        <v>53</v>
      </c>
      <c r="U202" s="29"/>
      <c r="V202" s="29"/>
      <c r="W202" s="29"/>
      <c r="X202" s="29"/>
      <c r="Y202" s="29"/>
      <c r="Z202" s="29"/>
      <c r="AA202" s="29"/>
      <c r="AB202" s="29"/>
      <c r="AC202" s="25"/>
      <c r="AD202" s="29"/>
      <c r="AE202" s="29"/>
      <c r="AF202" s="29"/>
      <c r="AG202" s="29"/>
      <c r="AH202" s="29"/>
      <c r="AI202" s="25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5">
        <f>SUM(U202:W202,AC202,AI202:AU202)</f>
        <v>0</v>
      </c>
      <c r="AW202" s="29"/>
      <c r="AX202" s="25"/>
      <c r="AY202" s="12"/>
      <c r="AZ202" s="13"/>
      <c r="BA202" s="13"/>
      <c r="BB202" s="13"/>
      <c r="BC202" s="13"/>
      <c r="BD202" s="14"/>
      <c r="BE202" s="26"/>
      <c r="BF202" s="27"/>
    </row>
    <row r="203" ht="18.75" customHeight="1">
      <c r="A203" s="17">
        <v>7781</v>
      </c>
      <c r="B203" s="18">
        <v>44332</v>
      </c>
      <c r="C203" s="20"/>
      <c r="D203" t="s" s="2">
        <v>804</v>
      </c>
      <c r="E203" t="s" s="3">
        <v>805</v>
      </c>
      <c r="F203" s="20"/>
      <c r="G203" s="20"/>
      <c r="H203" t="s" s="4">
        <v>104</v>
      </c>
      <c r="I203" s="33"/>
      <c r="J203" s="37"/>
      <c r="K203" t="s" s="2">
        <v>64</v>
      </c>
      <c r="L203" s="20"/>
      <c r="M203" s="20"/>
      <c r="N203" s="20"/>
      <c r="O203" s="20"/>
      <c r="P203" s="20"/>
      <c r="Q203" t="s" s="4">
        <v>36</v>
      </c>
      <c r="R203" s="28"/>
      <c r="S203" s="24">
        <v>23663</v>
      </c>
      <c r="T203" t="s" s="3">
        <v>53</v>
      </c>
      <c r="U203" s="29"/>
      <c r="V203" s="29"/>
      <c r="W203" s="29"/>
      <c r="X203" s="29"/>
      <c r="Y203" s="29"/>
      <c r="Z203" s="29"/>
      <c r="AA203" s="29"/>
      <c r="AB203" s="29"/>
      <c r="AC203" s="25"/>
      <c r="AD203" s="29"/>
      <c r="AE203" s="29"/>
      <c r="AF203" s="29"/>
      <c r="AG203" s="29"/>
      <c r="AH203" s="29"/>
      <c r="AI203" s="25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5">
        <f>SUM(U203:W203,AC203,AI203:AU203)</f>
        <v>0</v>
      </c>
      <c r="AW203" s="29"/>
      <c r="AX203" s="25"/>
      <c r="AY203" s="12"/>
      <c r="AZ203" s="13"/>
      <c r="BA203" s="13"/>
      <c r="BB203" s="13"/>
      <c r="BC203" s="13"/>
      <c r="BD203" s="14"/>
      <c r="BE203" s="26"/>
      <c r="BF203" s="27"/>
    </row>
    <row r="204" ht="18.75" customHeight="1">
      <c r="A204" s="17">
        <v>1870</v>
      </c>
      <c r="B204" s="18">
        <v>39863</v>
      </c>
      <c r="C204" s="20"/>
      <c r="D204" t="s" s="2">
        <v>806</v>
      </c>
      <c r="E204" t="s" s="3">
        <v>807</v>
      </c>
      <c r="F204" s="20"/>
      <c r="G204" t="s" s="2">
        <v>808</v>
      </c>
      <c r="H204" t="s" s="4">
        <v>30</v>
      </c>
      <c r="I204" t="s" s="2">
        <v>715</v>
      </c>
      <c r="J204" s="37"/>
      <c r="K204" s="20"/>
      <c r="L204" t="s" s="2">
        <v>809</v>
      </c>
      <c r="M204" t="s" s="2">
        <v>33</v>
      </c>
      <c r="N204" t="s" s="2">
        <v>34</v>
      </c>
      <c r="O204" s="22">
        <v>33914</v>
      </c>
      <c r="P204" t="s" s="2">
        <v>810</v>
      </c>
      <c r="Q204" t="s" s="4">
        <v>36</v>
      </c>
      <c r="R204" s="23">
        <v>45</v>
      </c>
      <c r="S204" s="24">
        <v>15291</v>
      </c>
      <c r="T204" t="s" s="3">
        <v>37</v>
      </c>
      <c r="U204" s="36"/>
      <c r="V204" s="29"/>
      <c r="W204" s="29"/>
      <c r="X204" s="29"/>
      <c r="Y204" s="29"/>
      <c r="Z204" s="29"/>
      <c r="AA204" s="29"/>
      <c r="AB204" s="29"/>
      <c r="AC204" s="25">
        <f>SUM(X204:AB204)</f>
        <v>0</v>
      </c>
      <c r="AD204" s="29"/>
      <c r="AE204" s="29"/>
      <c r="AF204" s="29"/>
      <c r="AG204" s="29"/>
      <c r="AH204" s="34">
        <v>17</v>
      </c>
      <c r="AI204" s="25">
        <f>SUM(AD204:AH204)</f>
        <v>17</v>
      </c>
      <c r="AJ204" s="34">
        <v>15</v>
      </c>
      <c r="AK204" s="25">
        <v>10</v>
      </c>
      <c r="AL204" s="25">
        <v>14</v>
      </c>
      <c r="AM204" s="25">
        <v>45</v>
      </c>
      <c r="AN204" s="25">
        <v>15</v>
      </c>
      <c r="AO204" s="25">
        <v>17</v>
      </c>
      <c r="AP204" s="25">
        <v>13</v>
      </c>
      <c r="AQ204" s="25">
        <v>6</v>
      </c>
      <c r="AR204" s="25">
        <v>2</v>
      </c>
      <c r="AS204" s="25">
        <v>8</v>
      </c>
      <c r="AT204" s="25">
        <v>1</v>
      </c>
      <c r="AU204" s="25">
        <v>1</v>
      </c>
      <c r="AV204" s="25">
        <f>SUM(U204:W204,AC204,AI204:AU204)</f>
        <v>164</v>
      </c>
      <c r="AW204" s="25">
        <v>0</v>
      </c>
      <c r="AX204" s="25">
        <f>SUM(AV204:AW204)</f>
        <v>164</v>
      </c>
      <c r="AY204" s="12"/>
      <c r="AZ204" s="13"/>
      <c r="BA204" s="13"/>
      <c r="BB204" s="13"/>
      <c r="BC204" s="13"/>
      <c r="BD204" s="14"/>
      <c r="BE204" s="26"/>
      <c r="BF204" s="27"/>
    </row>
    <row r="205" ht="18.75" customHeight="1">
      <c r="A205" s="17">
        <v>1871</v>
      </c>
      <c r="B205" s="18">
        <v>39863</v>
      </c>
      <c r="C205" s="20"/>
      <c r="D205" t="s" s="2">
        <v>806</v>
      </c>
      <c r="E205" t="s" s="3">
        <v>811</v>
      </c>
      <c r="F205" s="20"/>
      <c r="G205" t="s" s="2">
        <v>808</v>
      </c>
      <c r="H205" t="s" s="4">
        <v>30</v>
      </c>
      <c r="I205" s="20"/>
      <c r="J205" s="20"/>
      <c r="K205" s="20"/>
      <c r="L205" t="s" s="2">
        <v>809</v>
      </c>
      <c r="M205" t="s" s="2">
        <v>33</v>
      </c>
      <c r="N205" t="s" s="2">
        <v>34</v>
      </c>
      <c r="O205" s="22">
        <v>33914</v>
      </c>
      <c r="P205" s="20"/>
      <c r="Q205" t="s" s="4">
        <v>36</v>
      </c>
      <c r="R205" s="20"/>
      <c r="S205" s="24">
        <v>16657</v>
      </c>
      <c r="T205" t="s" s="3">
        <v>53</v>
      </c>
      <c r="U205" s="36"/>
      <c r="V205" s="29"/>
      <c r="W205" s="29"/>
      <c r="X205" s="29"/>
      <c r="Y205" s="29"/>
      <c r="Z205" s="29"/>
      <c r="AA205" s="29"/>
      <c r="AB205" s="29"/>
      <c r="AC205" s="25">
        <f>SUM(X205:AB205)</f>
        <v>0</v>
      </c>
      <c r="AD205" s="29"/>
      <c r="AE205" s="29"/>
      <c r="AF205" s="29"/>
      <c r="AG205" s="29"/>
      <c r="AH205" s="34">
        <v>17</v>
      </c>
      <c r="AI205" s="25">
        <f>SUM(AD205:AH205)</f>
        <v>17</v>
      </c>
      <c r="AJ205" s="34">
        <v>10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>
        <f>SUM(U205:W205,AC205,AI205:AU205)</f>
        <v>27</v>
      </c>
      <c r="AW205" s="25">
        <v>0</v>
      </c>
      <c r="AX205" s="25">
        <f>SUM(AV205:AW205)</f>
        <v>27</v>
      </c>
      <c r="AY205" s="12"/>
      <c r="AZ205" s="13"/>
      <c r="BA205" s="13"/>
      <c r="BB205" s="13"/>
      <c r="BC205" s="13"/>
      <c r="BD205" s="14"/>
      <c r="BE205" s="26"/>
      <c r="BF205" s="27"/>
    </row>
    <row r="206" ht="18.75" customHeight="1">
      <c r="A206" s="17">
        <v>5470</v>
      </c>
      <c r="B206" s="18">
        <v>42421</v>
      </c>
      <c r="C206" s="20"/>
      <c r="D206" t="s" s="2">
        <v>812</v>
      </c>
      <c r="E206" t="s" s="3">
        <v>813</v>
      </c>
      <c r="F206" s="20"/>
      <c r="G206" t="s" s="2">
        <v>814</v>
      </c>
      <c r="H206" t="s" s="4">
        <v>30</v>
      </c>
      <c r="I206" t="s" s="38">
        <v>815</v>
      </c>
      <c r="J206" t="s" s="21">
        <v>816</v>
      </c>
      <c r="K206" s="20"/>
      <c r="L206" t="s" s="2">
        <v>817</v>
      </c>
      <c r="M206" t="s" s="2">
        <v>33</v>
      </c>
      <c r="N206" t="s" s="2">
        <v>34</v>
      </c>
      <c r="O206" s="22">
        <v>33904</v>
      </c>
      <c r="P206" s="20"/>
      <c r="Q206" t="s" s="4">
        <v>36</v>
      </c>
      <c r="R206" s="28">
        <v>45</v>
      </c>
      <c r="S206" s="24">
        <v>18555</v>
      </c>
      <c r="T206" t="s" s="3">
        <v>37</v>
      </c>
      <c r="U206" s="29"/>
      <c r="V206" s="29"/>
      <c r="W206" s="29"/>
      <c r="X206" s="29"/>
      <c r="Y206" s="29"/>
      <c r="Z206" s="29"/>
      <c r="AA206" s="29"/>
      <c r="AB206" s="29"/>
      <c r="AC206" s="25"/>
      <c r="AD206" s="29"/>
      <c r="AE206" s="29"/>
      <c r="AF206" s="29"/>
      <c r="AG206" s="29"/>
      <c r="AH206" s="29"/>
      <c r="AI206" s="25"/>
      <c r="AJ206" s="29"/>
      <c r="AK206" s="29"/>
      <c r="AL206" s="29"/>
      <c r="AM206" s="29"/>
      <c r="AN206" s="29"/>
      <c r="AO206" s="29"/>
      <c r="AP206" s="34">
        <v>2</v>
      </c>
      <c r="AQ206" s="34">
        <v>1</v>
      </c>
      <c r="AR206" s="29"/>
      <c r="AS206" s="29"/>
      <c r="AT206" s="34">
        <v>1</v>
      </c>
      <c r="AU206" s="29"/>
      <c r="AV206" s="25">
        <f>SUM(U206:W206,AC206,AI206:AU206)</f>
        <v>4</v>
      </c>
      <c r="AW206" s="29"/>
      <c r="AX206" s="25"/>
      <c r="AY206" s="12"/>
      <c r="AZ206" s="13"/>
      <c r="BA206" s="13"/>
      <c r="BB206" s="13"/>
      <c r="BC206" s="13"/>
      <c r="BD206" s="14"/>
      <c r="BE206" s="26"/>
      <c r="BF206" s="27"/>
    </row>
    <row r="207" ht="18.75" customHeight="1">
      <c r="A207" s="17">
        <v>5471</v>
      </c>
      <c r="B207" s="18">
        <v>42421</v>
      </c>
      <c r="C207" s="20"/>
      <c r="D207" t="s" s="2">
        <v>812</v>
      </c>
      <c r="E207" t="s" s="3">
        <v>506</v>
      </c>
      <c r="F207" s="20"/>
      <c r="G207" s="20"/>
      <c r="H207" t="s" s="4">
        <v>30</v>
      </c>
      <c r="I207" s="33"/>
      <c r="J207" s="37"/>
      <c r="K207" t="s" s="2">
        <v>64</v>
      </c>
      <c r="L207" s="20"/>
      <c r="M207" s="20"/>
      <c r="N207" s="20"/>
      <c r="O207" s="20"/>
      <c r="P207" s="20"/>
      <c r="Q207" t="s" s="4">
        <v>36</v>
      </c>
      <c r="R207" s="28"/>
      <c r="S207" s="24">
        <v>19793</v>
      </c>
      <c r="T207" t="s" s="3">
        <v>53</v>
      </c>
      <c r="U207" s="29"/>
      <c r="V207" s="29"/>
      <c r="W207" s="29"/>
      <c r="X207" s="29"/>
      <c r="Y207" s="29"/>
      <c r="Z207" s="29"/>
      <c r="AA207" s="29"/>
      <c r="AB207" s="29"/>
      <c r="AC207" s="25"/>
      <c r="AD207" s="29"/>
      <c r="AE207" s="29"/>
      <c r="AF207" s="29"/>
      <c r="AG207" s="29"/>
      <c r="AH207" s="29"/>
      <c r="AI207" s="25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5">
        <f>SUM(U207:W207,AC207,AI207:AU207)</f>
        <v>0</v>
      </c>
      <c r="AW207" s="29"/>
      <c r="AX207" s="25"/>
      <c r="AY207" s="12"/>
      <c r="AZ207" s="13"/>
      <c r="BA207" s="13"/>
      <c r="BB207" s="13"/>
      <c r="BC207" s="13"/>
      <c r="BD207" s="14"/>
      <c r="BE207" s="26"/>
      <c r="BF207" s="27"/>
    </row>
    <row r="208" ht="18.75" customHeight="1">
      <c r="A208" s="17">
        <v>5530</v>
      </c>
      <c r="B208" s="18">
        <v>42446</v>
      </c>
      <c r="C208" s="20"/>
      <c r="D208" t="s" s="2">
        <v>818</v>
      </c>
      <c r="E208" t="s" s="3">
        <v>288</v>
      </c>
      <c r="F208" s="20"/>
      <c r="G208" t="s" s="2">
        <v>819</v>
      </c>
      <c r="H208" t="s" s="4">
        <v>30</v>
      </c>
      <c r="I208" s="33"/>
      <c r="J208" t="s" s="21">
        <v>820</v>
      </c>
      <c r="K208" s="20"/>
      <c r="L208" t="s" s="2">
        <v>821</v>
      </c>
      <c r="M208" t="s" s="2">
        <v>33</v>
      </c>
      <c r="N208" t="s" s="2">
        <v>34</v>
      </c>
      <c r="O208" s="22">
        <v>33914</v>
      </c>
      <c r="P208" s="20"/>
      <c r="Q208" t="s" s="4">
        <v>36</v>
      </c>
      <c r="R208" s="28">
        <v>45</v>
      </c>
      <c r="S208" s="24">
        <v>25458</v>
      </c>
      <c r="T208" t="s" s="3">
        <v>37</v>
      </c>
      <c r="U208" s="29"/>
      <c r="V208" s="29"/>
      <c r="W208" s="29"/>
      <c r="X208" s="29"/>
      <c r="Y208" s="29"/>
      <c r="Z208" s="29"/>
      <c r="AA208" s="29"/>
      <c r="AB208" s="29"/>
      <c r="AC208" s="25"/>
      <c r="AD208" s="29"/>
      <c r="AE208" s="29"/>
      <c r="AF208" s="29"/>
      <c r="AG208" s="29"/>
      <c r="AH208" s="29"/>
      <c r="AI208" s="25"/>
      <c r="AJ208" s="29"/>
      <c r="AK208" s="29"/>
      <c r="AL208" s="29"/>
      <c r="AM208" s="29"/>
      <c r="AN208" s="29"/>
      <c r="AO208" s="29"/>
      <c r="AP208" s="29"/>
      <c r="AQ208" s="29"/>
      <c r="AR208" s="34">
        <v>4</v>
      </c>
      <c r="AS208" s="29"/>
      <c r="AT208" s="34">
        <v>6</v>
      </c>
      <c r="AU208" s="34">
        <v>4</v>
      </c>
      <c r="AV208" s="25">
        <f>SUM(U208:W208,AC208,AI208:AU208)</f>
        <v>14</v>
      </c>
      <c r="AW208" s="29"/>
      <c r="AX208" s="25"/>
      <c r="AY208" s="12"/>
      <c r="AZ208" s="13"/>
      <c r="BA208" s="13"/>
      <c r="BB208" s="13"/>
      <c r="BC208" s="13"/>
      <c r="BD208" s="14"/>
      <c r="BE208" s="26"/>
      <c r="BF208" s="27"/>
    </row>
    <row r="209" ht="18.75" customHeight="1">
      <c r="A209" s="17">
        <v>5531</v>
      </c>
      <c r="B209" s="18">
        <v>43890</v>
      </c>
      <c r="C209" s="20"/>
      <c r="D209" t="s" s="2">
        <v>818</v>
      </c>
      <c r="E209" t="s" s="3">
        <v>822</v>
      </c>
      <c r="F209" s="20"/>
      <c r="G209" s="20"/>
      <c r="H209" t="s" s="4">
        <v>30</v>
      </c>
      <c r="I209" s="33"/>
      <c r="J209" s="37"/>
      <c r="K209" s="20"/>
      <c r="L209" s="20"/>
      <c r="M209" s="20"/>
      <c r="N209" s="20"/>
      <c r="O209" s="20"/>
      <c r="P209" s="20"/>
      <c r="Q209" t="s" s="4">
        <v>36</v>
      </c>
      <c r="R209" s="28"/>
      <c r="S209" s="24">
        <v>26605</v>
      </c>
      <c r="T209" t="s" s="3">
        <v>53</v>
      </c>
      <c r="U209" s="29"/>
      <c r="V209" s="29"/>
      <c r="W209" s="29"/>
      <c r="X209" s="29"/>
      <c r="Y209" s="29"/>
      <c r="Z209" s="29"/>
      <c r="AA209" s="29"/>
      <c r="AB209" s="29"/>
      <c r="AC209" s="25"/>
      <c r="AD209" s="29"/>
      <c r="AE209" s="29"/>
      <c r="AF209" s="29"/>
      <c r="AG209" s="29"/>
      <c r="AH209" s="29"/>
      <c r="AI209" s="25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5">
        <f>SUM(U209:W209,AC209,AI209:AU209)</f>
        <v>0</v>
      </c>
      <c r="AW209" s="29"/>
      <c r="AX209" s="25"/>
      <c r="AY209" s="12"/>
      <c r="AZ209" s="13"/>
      <c r="BA209" s="13"/>
      <c r="BB209" s="13"/>
      <c r="BC209" s="13"/>
      <c r="BD209" s="14"/>
      <c r="BE209" s="26"/>
      <c r="BF209" s="27"/>
    </row>
    <row r="210" ht="18.75" customHeight="1">
      <c r="A210" s="17">
        <v>5630</v>
      </c>
      <c r="B210" s="18">
        <v>42475</v>
      </c>
      <c r="C210" s="20"/>
      <c r="D210" t="s" s="2">
        <v>823</v>
      </c>
      <c r="E210" t="s" s="3">
        <v>55</v>
      </c>
      <c r="F210" s="20"/>
      <c r="G210" t="s" s="2">
        <v>824</v>
      </c>
      <c r="H210" t="s" s="4">
        <v>30</v>
      </c>
      <c r="I210" t="s" s="38">
        <v>825</v>
      </c>
      <c r="J210" t="s" s="21">
        <v>826</v>
      </c>
      <c r="K210" s="20"/>
      <c r="L210" t="s" s="2">
        <v>827</v>
      </c>
      <c r="M210" t="s" s="2">
        <v>828</v>
      </c>
      <c r="N210" t="s" s="2">
        <v>764</v>
      </c>
      <c r="O210" s="22">
        <v>10471</v>
      </c>
      <c r="P210" s="20"/>
      <c r="Q210" t="s" s="4">
        <v>36</v>
      </c>
      <c r="R210" s="28">
        <v>40</v>
      </c>
      <c r="S210" s="24">
        <v>20908</v>
      </c>
      <c r="T210" t="s" s="3">
        <v>37</v>
      </c>
      <c r="U210" s="29"/>
      <c r="V210" s="29"/>
      <c r="W210" s="29"/>
      <c r="X210" s="29"/>
      <c r="Y210" s="29"/>
      <c r="Z210" s="29"/>
      <c r="AA210" s="29"/>
      <c r="AB210" s="29"/>
      <c r="AC210" s="25"/>
      <c r="AD210" s="29"/>
      <c r="AE210" s="29"/>
      <c r="AF210" s="29"/>
      <c r="AG210" s="29"/>
      <c r="AH210" s="29"/>
      <c r="AI210" s="25"/>
      <c r="AJ210" s="29"/>
      <c r="AK210" s="29"/>
      <c r="AL210" s="29"/>
      <c r="AM210" s="29"/>
      <c r="AN210" s="29"/>
      <c r="AO210" s="29"/>
      <c r="AP210" s="34">
        <v>1</v>
      </c>
      <c r="AQ210" s="29"/>
      <c r="AR210" s="29"/>
      <c r="AS210" s="34">
        <v>3</v>
      </c>
      <c r="AT210" s="29"/>
      <c r="AU210" s="29"/>
      <c r="AV210" s="25">
        <f>SUM(U210:W210,AC210,AI210:AU210)</f>
        <v>4</v>
      </c>
      <c r="AW210" s="29"/>
      <c r="AX210" s="25"/>
      <c r="AY210" s="12"/>
      <c r="AZ210" s="13"/>
      <c r="BA210" s="13"/>
      <c r="BB210" s="13"/>
      <c r="BC210" s="13"/>
      <c r="BD210" s="14"/>
      <c r="BE210" s="26"/>
      <c r="BF210" s="27"/>
    </row>
    <row r="211" ht="18.75" customHeight="1">
      <c r="A211" s="17">
        <v>6790</v>
      </c>
      <c r="B211" s="18">
        <v>43601</v>
      </c>
      <c r="C211" s="20"/>
      <c r="D211" t="s" s="2">
        <v>829</v>
      </c>
      <c r="E211" t="s" s="3">
        <v>224</v>
      </c>
      <c r="F211" s="20"/>
      <c r="G211" t="s" s="2">
        <v>830</v>
      </c>
      <c r="H211" t="s" s="4">
        <v>30</v>
      </c>
      <c r="I211" t="s" s="2">
        <v>831</v>
      </c>
      <c r="J211" t="s" s="21">
        <v>832</v>
      </c>
      <c r="K211" t="s" s="5">
        <v>64</v>
      </c>
      <c r="L211" t="s" s="2">
        <v>833</v>
      </c>
      <c r="M211" t="s" s="2">
        <v>33</v>
      </c>
      <c r="N211" t="s" s="2">
        <v>34</v>
      </c>
      <c r="O211" s="22">
        <v>33914</v>
      </c>
      <c r="P211" s="20"/>
      <c r="Q211" t="s" s="4">
        <v>36</v>
      </c>
      <c r="R211" s="23">
        <v>40</v>
      </c>
      <c r="S211" s="24">
        <v>17518</v>
      </c>
      <c r="T211" t="s" s="3">
        <v>37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25">
        <f>SUM(U211:W211,AC211,AI211:AU211)</f>
        <v>0</v>
      </c>
      <c r="AW211" s="32"/>
      <c r="AX211" s="29"/>
      <c r="AY211" s="12"/>
      <c r="AZ211" s="48">
        <f>SUM(AO193:AO214)</f>
        <v>72</v>
      </c>
      <c r="BA211" s="13"/>
      <c r="BB211" s="13"/>
      <c r="BC211" s="13"/>
      <c r="BD211" s="14"/>
      <c r="BE211" s="26"/>
      <c r="BF211" s="27"/>
    </row>
    <row r="212" ht="18.75" customHeight="1">
      <c r="A212" s="17">
        <v>2040</v>
      </c>
      <c r="B212" s="18">
        <v>36237</v>
      </c>
      <c r="C212" s="20"/>
      <c r="D212" t="s" s="2">
        <v>834</v>
      </c>
      <c r="E212" t="s" s="3">
        <v>835</v>
      </c>
      <c r="F212" s="20"/>
      <c r="G212" t="s" s="49">
        <v>836</v>
      </c>
      <c r="H212" t="s" s="4">
        <v>30</v>
      </c>
      <c r="I212" t="s" s="2">
        <v>837</v>
      </c>
      <c r="J212" t="s" s="2">
        <v>838</v>
      </c>
      <c r="K212" s="20"/>
      <c r="L212" t="s" s="2">
        <v>839</v>
      </c>
      <c r="M212" t="s" s="2">
        <v>33</v>
      </c>
      <c r="N212" t="s" s="2">
        <v>34</v>
      </c>
      <c r="O212" s="22">
        <v>33914</v>
      </c>
      <c r="P212" t="s" s="49">
        <v>840</v>
      </c>
      <c r="Q212" t="s" s="4">
        <v>36</v>
      </c>
      <c r="R212" s="23">
        <v>45</v>
      </c>
      <c r="S212" s="24">
        <v>16897</v>
      </c>
      <c r="T212" t="s" s="3">
        <v>37</v>
      </c>
      <c r="U212" s="36"/>
      <c r="V212" s="29"/>
      <c r="W212" s="34">
        <v>1</v>
      </c>
      <c r="X212" s="34">
        <v>6</v>
      </c>
      <c r="Y212" s="34">
        <v>0</v>
      </c>
      <c r="Z212" s="34">
        <v>0</v>
      </c>
      <c r="AA212" s="34">
        <v>9</v>
      </c>
      <c r="AB212" s="34">
        <v>17</v>
      </c>
      <c r="AC212" s="25">
        <f>SUM(X212:AB212)</f>
        <v>32</v>
      </c>
      <c r="AD212" s="34">
        <v>16</v>
      </c>
      <c r="AE212" s="34">
        <v>5</v>
      </c>
      <c r="AF212" s="34">
        <v>4</v>
      </c>
      <c r="AG212" s="34">
        <v>16</v>
      </c>
      <c r="AH212" s="34">
        <v>33</v>
      </c>
      <c r="AI212" s="25">
        <f>SUM(AD212:AH212)</f>
        <v>74</v>
      </c>
      <c r="AJ212" s="34">
        <v>20</v>
      </c>
      <c r="AK212" s="25">
        <v>28</v>
      </c>
      <c r="AL212" s="25">
        <v>11</v>
      </c>
      <c r="AM212" s="25">
        <v>18</v>
      </c>
      <c r="AN212" s="25">
        <v>8</v>
      </c>
      <c r="AO212" s="25">
        <v>17</v>
      </c>
      <c r="AP212" s="25">
        <v>10</v>
      </c>
      <c r="AQ212" s="25">
        <v>8</v>
      </c>
      <c r="AR212" s="25">
        <v>2</v>
      </c>
      <c r="AS212" s="25">
        <v>5</v>
      </c>
      <c r="AT212" s="25">
        <v>13</v>
      </c>
      <c r="AU212" s="25">
        <v>3</v>
      </c>
      <c r="AV212" s="25">
        <f>SUM(U212:W212,AC212,AI212:AU212)</f>
        <v>250</v>
      </c>
      <c r="AW212" s="25">
        <v>0</v>
      </c>
      <c r="AX212" s="25">
        <f>SUM(AV212:AW212)</f>
        <v>250</v>
      </c>
      <c r="AY212" s="12"/>
      <c r="AZ212" s="13"/>
      <c r="BA212" s="13"/>
      <c r="BB212" s="13"/>
      <c r="BC212" s="13"/>
      <c r="BD212" s="14"/>
      <c r="BE212" s="26"/>
      <c r="BF212" s="27"/>
    </row>
    <row r="213" ht="18.75" customHeight="1">
      <c r="A213" s="17">
        <v>2041</v>
      </c>
      <c r="B213" s="18">
        <v>36237</v>
      </c>
      <c r="C213" s="20"/>
      <c r="D213" t="s" s="2">
        <v>834</v>
      </c>
      <c r="E213" t="s" s="3">
        <v>841</v>
      </c>
      <c r="F213" s="20"/>
      <c r="G213" s="20"/>
      <c r="H213" t="s" s="4">
        <v>30</v>
      </c>
      <c r="I213" s="20"/>
      <c r="J213" s="20"/>
      <c r="K213" s="20"/>
      <c r="L213" t="s" s="2">
        <v>839</v>
      </c>
      <c r="M213" t="s" s="2">
        <v>33</v>
      </c>
      <c r="N213" t="s" s="2">
        <v>34</v>
      </c>
      <c r="O213" s="22">
        <v>33914</v>
      </c>
      <c r="P213" s="20"/>
      <c r="Q213" t="s" s="4">
        <v>36</v>
      </c>
      <c r="R213" s="20"/>
      <c r="S213" s="24">
        <v>17845</v>
      </c>
      <c r="T213" t="s" s="3">
        <v>53</v>
      </c>
      <c r="U213" s="36"/>
      <c r="V213" s="29"/>
      <c r="W213" s="29"/>
      <c r="X213" s="29"/>
      <c r="Y213" s="29"/>
      <c r="Z213" s="29"/>
      <c r="AA213" s="29"/>
      <c r="AB213" s="29"/>
      <c r="AC213" s="25">
        <f>SUM(X213:AB213)</f>
        <v>0</v>
      </c>
      <c r="AD213" s="29"/>
      <c r="AE213" s="29"/>
      <c r="AF213" s="29"/>
      <c r="AG213" s="29"/>
      <c r="AH213" s="34">
        <v>1</v>
      </c>
      <c r="AI213" s="25">
        <f>SUM(AD213:AH213)</f>
        <v>1</v>
      </c>
      <c r="AJ213" s="34">
        <v>2</v>
      </c>
      <c r="AK213" s="25">
        <v>7</v>
      </c>
      <c r="AL213" s="25">
        <v>1</v>
      </c>
      <c r="AM213" s="25">
        <v>1</v>
      </c>
      <c r="AN213" s="25"/>
      <c r="AO213" s="25"/>
      <c r="AP213" s="25">
        <v>5</v>
      </c>
      <c r="AQ213" s="25">
        <v>2</v>
      </c>
      <c r="AR213" s="25"/>
      <c r="AS213" s="25"/>
      <c r="AT213" s="25"/>
      <c r="AU213" s="25"/>
      <c r="AV213" s="25">
        <f>SUM(U213:W213,AC213,AI213:AU213)</f>
        <v>19</v>
      </c>
      <c r="AW213" s="25">
        <v>0</v>
      </c>
      <c r="AX213" s="25">
        <f>SUM(AV213:AW213)</f>
        <v>19</v>
      </c>
      <c r="AY213" s="12"/>
      <c r="AZ213" s="13"/>
      <c r="BA213" s="13"/>
      <c r="BB213" s="13"/>
      <c r="BC213" s="13"/>
      <c r="BD213" s="14"/>
      <c r="BE213" s="26"/>
      <c r="BF213" s="27"/>
    </row>
    <row r="214" ht="18.75" customHeight="1">
      <c r="A214" s="17">
        <v>2042</v>
      </c>
      <c r="B214" s="18">
        <v>42054</v>
      </c>
      <c r="C214" s="20"/>
      <c r="D214" t="s" s="2">
        <v>842</v>
      </c>
      <c r="E214" t="s" s="3">
        <v>843</v>
      </c>
      <c r="F214" s="20"/>
      <c r="G214" s="20"/>
      <c r="H214" t="s" s="4">
        <v>30</v>
      </c>
      <c r="I214" s="20"/>
      <c r="J214" s="20"/>
      <c r="K214" t="s" s="2">
        <v>64</v>
      </c>
      <c r="L214" s="20"/>
      <c r="M214" s="20"/>
      <c r="N214" s="20"/>
      <c r="O214" s="20"/>
      <c r="P214" s="20"/>
      <c r="Q214" t="s" s="4">
        <v>36</v>
      </c>
      <c r="R214" s="20"/>
      <c r="S214" s="24">
        <v>38100</v>
      </c>
      <c r="T214" t="s" s="3">
        <v>75</v>
      </c>
      <c r="U214" s="36"/>
      <c r="V214" s="29"/>
      <c r="W214" s="29"/>
      <c r="X214" s="29"/>
      <c r="Y214" s="29"/>
      <c r="Z214" s="29"/>
      <c r="AA214" s="29"/>
      <c r="AB214" s="29"/>
      <c r="AC214" s="25"/>
      <c r="AD214" s="29"/>
      <c r="AE214" s="29"/>
      <c r="AF214" s="29"/>
      <c r="AG214" s="29"/>
      <c r="AH214" s="29"/>
      <c r="AI214" s="25"/>
      <c r="AJ214" s="29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>
        <f>SUM(U214:W214,AC214,AI214:AU214)</f>
        <v>0</v>
      </c>
      <c r="AW214" s="25"/>
      <c r="AX214" s="25"/>
      <c r="AY214" s="12"/>
      <c r="AZ214" s="13"/>
      <c r="BA214" s="13"/>
      <c r="BB214" s="13"/>
      <c r="BC214" s="13"/>
      <c r="BD214" s="14"/>
      <c r="BE214" s="26"/>
      <c r="BF214" s="27"/>
    </row>
    <row r="215" ht="18.75" customHeight="1">
      <c r="A215" s="17">
        <v>7820</v>
      </c>
      <c r="B215" s="18">
        <v>44350</v>
      </c>
      <c r="C215" s="20"/>
      <c r="D215" t="s" s="2">
        <v>844</v>
      </c>
      <c r="E215" t="s" s="3">
        <v>845</v>
      </c>
      <c r="F215" s="20"/>
      <c r="G215" t="s" s="2">
        <v>846</v>
      </c>
      <c r="H215" t="s" s="4">
        <v>104</v>
      </c>
      <c r="I215" s="33"/>
      <c r="J215" t="s" s="2">
        <v>847</v>
      </c>
      <c r="K215" t="s" s="2">
        <v>64</v>
      </c>
      <c r="L215" t="s" s="2">
        <v>848</v>
      </c>
      <c r="M215" t="s" s="2">
        <v>33</v>
      </c>
      <c r="N215" t="s" s="2">
        <v>34</v>
      </c>
      <c r="O215" s="22">
        <v>33914</v>
      </c>
      <c r="P215" s="20"/>
      <c r="Q215" t="s" s="4">
        <v>36</v>
      </c>
      <c r="R215" s="28">
        <v>40</v>
      </c>
      <c r="S215" s="24">
        <v>25842</v>
      </c>
      <c r="T215" t="s" s="3">
        <v>37</v>
      </c>
      <c r="U215" s="29"/>
      <c r="V215" s="29"/>
      <c r="W215" s="29"/>
      <c r="X215" s="29"/>
      <c r="Y215" s="29"/>
      <c r="Z215" s="29"/>
      <c r="AA215" s="29"/>
      <c r="AB215" s="29"/>
      <c r="AC215" s="25"/>
      <c r="AD215" s="29"/>
      <c r="AE215" s="29"/>
      <c r="AF215" s="29"/>
      <c r="AG215" s="29"/>
      <c r="AH215" s="29"/>
      <c r="AI215" s="25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5">
        <f>SUM(U215:W215,AC215,AI215:AU215)</f>
        <v>0</v>
      </c>
      <c r="AW215" s="29"/>
      <c r="AX215" s="25"/>
      <c r="AY215" s="12"/>
      <c r="AZ215" s="13"/>
      <c r="BA215" s="13"/>
      <c r="BB215" s="13"/>
      <c r="BC215" s="13"/>
      <c r="BD215" s="14"/>
      <c r="BE215" s="26"/>
      <c r="BF215" s="27"/>
    </row>
    <row r="216" ht="18.75" customHeight="1">
      <c r="A216" s="17">
        <v>2060</v>
      </c>
      <c r="B216" s="18">
        <v>39499</v>
      </c>
      <c r="C216" s="20"/>
      <c r="D216" t="s" s="2">
        <v>849</v>
      </c>
      <c r="E216" t="s" s="3">
        <v>261</v>
      </c>
      <c r="F216" s="20"/>
      <c r="G216" t="s" s="2">
        <v>850</v>
      </c>
      <c r="H216" t="s" s="4">
        <v>30</v>
      </c>
      <c r="I216" t="s" s="2">
        <v>851</v>
      </c>
      <c r="J216" t="s" s="2">
        <v>852</v>
      </c>
      <c r="K216" s="20"/>
      <c r="L216" t="s" s="2">
        <v>853</v>
      </c>
      <c r="M216" t="s" s="2">
        <v>33</v>
      </c>
      <c r="N216" t="s" s="2">
        <v>34</v>
      </c>
      <c r="O216" s="22">
        <v>33904</v>
      </c>
      <c r="P216" t="s" s="2">
        <v>854</v>
      </c>
      <c r="Q216" t="s" s="4">
        <v>36</v>
      </c>
      <c r="R216" s="23">
        <v>40</v>
      </c>
      <c r="S216" s="24">
        <v>16966</v>
      </c>
      <c r="T216" t="s" s="3">
        <v>37</v>
      </c>
      <c r="U216" s="36"/>
      <c r="V216" s="29"/>
      <c r="W216" s="29"/>
      <c r="X216" s="29"/>
      <c r="Y216" s="29"/>
      <c r="Z216" s="29"/>
      <c r="AA216" s="29"/>
      <c r="AB216" s="29"/>
      <c r="AC216" s="25">
        <f>SUM(X216:AB216)</f>
        <v>0</v>
      </c>
      <c r="AD216" s="29"/>
      <c r="AE216" s="29"/>
      <c r="AF216" s="29"/>
      <c r="AG216" s="34">
        <v>3</v>
      </c>
      <c r="AH216" s="34">
        <v>0</v>
      </c>
      <c r="AI216" s="25">
        <f>SUM(AD216:AH216)</f>
        <v>3</v>
      </c>
      <c r="AJ216" s="34">
        <v>0</v>
      </c>
      <c r="AK216" s="25"/>
      <c r="AL216" s="25"/>
      <c r="AM216" s="25">
        <v>18</v>
      </c>
      <c r="AN216" s="25">
        <v>32</v>
      </c>
      <c r="AO216" s="25"/>
      <c r="AP216" s="25"/>
      <c r="AQ216" s="25"/>
      <c r="AR216" s="25"/>
      <c r="AS216" s="25"/>
      <c r="AT216" s="25"/>
      <c r="AU216" s="25"/>
      <c r="AV216" s="25">
        <f>SUM(U216:W216,AC216,AI216:AU216)</f>
        <v>53</v>
      </c>
      <c r="AW216" s="25">
        <v>0</v>
      </c>
      <c r="AX216" s="25">
        <f>SUM(AV216:AW216)</f>
        <v>53</v>
      </c>
      <c r="AY216" s="12"/>
      <c r="AZ216" s="13"/>
      <c r="BA216" s="13"/>
      <c r="BB216" s="13"/>
      <c r="BC216" s="13"/>
      <c r="BD216" s="14"/>
      <c r="BE216" s="26"/>
      <c r="BF216" s="27"/>
    </row>
    <row r="217" ht="18.75" customHeight="1">
      <c r="A217" s="17">
        <v>5020</v>
      </c>
      <c r="B217" s="18">
        <v>42054</v>
      </c>
      <c r="C217" s="19"/>
      <c r="D217" t="s" s="2">
        <v>855</v>
      </c>
      <c r="E217" t="s" s="3">
        <v>856</v>
      </c>
      <c r="F217" s="19"/>
      <c r="G217" t="s" s="2">
        <v>857</v>
      </c>
      <c r="H217" t="s" s="4">
        <v>30</v>
      </c>
      <c r="I217" t="s" s="2">
        <v>858</v>
      </c>
      <c r="J217" t="s" s="21">
        <v>859</v>
      </c>
      <c r="K217" s="19"/>
      <c r="L217" t="s" s="2">
        <v>860</v>
      </c>
      <c r="M217" t="s" s="2">
        <v>33</v>
      </c>
      <c r="N217" t="s" s="2">
        <v>34</v>
      </c>
      <c r="O217" s="22">
        <v>33990</v>
      </c>
      <c r="P217" t="s" s="2">
        <v>861</v>
      </c>
      <c r="Q217" t="s" s="4">
        <v>36</v>
      </c>
      <c r="R217" s="23">
        <v>40</v>
      </c>
      <c r="S217" s="24">
        <v>15130</v>
      </c>
      <c r="T217" t="s" s="3">
        <v>37</v>
      </c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6"/>
      <c r="AI217" s="25"/>
      <c r="AJ217" s="36"/>
      <c r="AK217" s="25"/>
      <c r="AL217" s="25"/>
      <c r="AM217" s="25"/>
      <c r="AN217" s="25"/>
      <c r="AO217" s="25">
        <v>7</v>
      </c>
      <c r="AP217" s="25">
        <v>23</v>
      </c>
      <c r="AQ217" s="25">
        <v>10</v>
      </c>
      <c r="AR217" s="25">
        <v>2</v>
      </c>
      <c r="AS217" s="25">
        <v>8</v>
      </c>
      <c r="AT217" s="25">
        <v>9</v>
      </c>
      <c r="AU217" s="25">
        <v>2</v>
      </c>
      <c r="AV217" s="25">
        <f>SUM(U217:W217,AC217,AI217:AU217)</f>
        <v>61</v>
      </c>
      <c r="AW217" s="25"/>
      <c r="AX217" s="25"/>
      <c r="AY217" s="12"/>
      <c r="AZ217" s="13"/>
      <c r="BA217" s="13"/>
      <c r="BB217" s="13"/>
      <c r="BC217" s="13"/>
      <c r="BD217" s="14"/>
      <c r="BE217" s="26"/>
      <c r="BF217" s="27"/>
    </row>
    <row r="218" ht="18.75" customHeight="1">
      <c r="A218" s="17">
        <v>6960</v>
      </c>
      <c r="B218" s="18">
        <v>43889</v>
      </c>
      <c r="C218" s="20"/>
      <c r="D218" t="s" s="2">
        <v>862</v>
      </c>
      <c r="E218" t="s" s="3">
        <v>185</v>
      </c>
      <c r="F218" s="20"/>
      <c r="G218" t="s" s="2">
        <v>863</v>
      </c>
      <c r="H218" t="s" s="4">
        <v>30</v>
      </c>
      <c r="I218" s="20"/>
      <c r="J218" t="s" s="2">
        <v>864</v>
      </c>
      <c r="K218" t="s" s="5">
        <v>64</v>
      </c>
      <c r="L218" t="s" s="2">
        <v>865</v>
      </c>
      <c r="M218" t="s" s="2">
        <v>33</v>
      </c>
      <c r="N218" t="s" s="2">
        <v>34</v>
      </c>
      <c r="O218" s="22">
        <v>33904</v>
      </c>
      <c r="P218" s="20"/>
      <c r="Q218" t="s" s="4">
        <v>36</v>
      </c>
      <c r="R218" s="23">
        <v>45</v>
      </c>
      <c r="S218" s="24">
        <v>21476</v>
      </c>
      <c r="T218" t="s" s="3">
        <v>37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25">
        <f>SUM(U218:W218,AC218,AI218:AU218)</f>
        <v>0</v>
      </c>
      <c r="AW218" s="32"/>
      <c r="AX218" s="29"/>
      <c r="AY218" s="12"/>
      <c r="AZ218" s="13"/>
      <c r="BA218" s="13"/>
      <c r="BB218" s="13"/>
      <c r="BC218" s="13"/>
      <c r="BD218" s="14"/>
      <c r="BE218" s="26"/>
      <c r="BF218" s="27"/>
    </row>
    <row r="219" ht="18.75" customHeight="1">
      <c r="A219" s="17">
        <v>6962</v>
      </c>
      <c r="B219" s="18">
        <v>43889</v>
      </c>
      <c r="C219" s="20"/>
      <c r="D219" t="s" s="2">
        <v>862</v>
      </c>
      <c r="E219" t="s" s="3">
        <v>866</v>
      </c>
      <c r="F219" s="20"/>
      <c r="G219" s="20"/>
      <c r="H219" t="s" s="4">
        <v>30</v>
      </c>
      <c r="I219" s="20"/>
      <c r="J219" s="20"/>
      <c r="K219" t="s" s="5">
        <v>64</v>
      </c>
      <c r="L219" s="20"/>
      <c r="M219" s="20"/>
      <c r="N219" s="20"/>
      <c r="O219" s="20"/>
      <c r="P219" s="20"/>
      <c r="Q219" t="s" s="4">
        <v>36</v>
      </c>
      <c r="R219" s="23"/>
      <c r="S219" s="24">
        <v>38491</v>
      </c>
      <c r="T219" t="s" s="3">
        <v>37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25">
        <f>SUM(U219:W219,AC219,AI219:AU219)</f>
        <v>0</v>
      </c>
      <c r="AW219" s="32"/>
      <c r="AX219" s="29"/>
      <c r="AY219" s="12"/>
      <c r="AZ219" s="13"/>
      <c r="BA219" s="13"/>
      <c r="BB219" s="13"/>
      <c r="BC219" s="13"/>
      <c r="BD219" s="14"/>
      <c r="BE219" s="26"/>
      <c r="BF219" s="27"/>
    </row>
    <row r="220" ht="18.75" customHeight="1">
      <c r="A220" s="17">
        <v>6963</v>
      </c>
      <c r="B220" s="18">
        <v>43889</v>
      </c>
      <c r="C220" s="20"/>
      <c r="D220" t="s" s="2">
        <v>862</v>
      </c>
      <c r="E220" t="s" s="3">
        <v>867</v>
      </c>
      <c r="F220" s="20"/>
      <c r="G220" s="20"/>
      <c r="H220" t="s" s="4">
        <v>30</v>
      </c>
      <c r="I220" s="20"/>
      <c r="J220" s="20"/>
      <c r="K220" t="s" s="5">
        <v>64</v>
      </c>
      <c r="L220" s="20"/>
      <c r="M220" s="20"/>
      <c r="N220" s="20"/>
      <c r="O220" s="20"/>
      <c r="P220" s="20"/>
      <c r="Q220" t="s" s="4">
        <v>36</v>
      </c>
      <c r="R220" s="23"/>
      <c r="S220" s="24">
        <v>39125</v>
      </c>
      <c r="T220" t="s" s="3">
        <v>37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25">
        <f>SUM(U220:W220,AC220,AI220:AU220)</f>
        <v>0</v>
      </c>
      <c r="AW220" s="32"/>
      <c r="AX220" s="29"/>
      <c r="AY220" s="12"/>
      <c r="AZ220" s="13"/>
      <c r="BA220" s="13"/>
      <c r="BB220" s="13"/>
      <c r="BC220" s="13"/>
      <c r="BD220" s="14"/>
      <c r="BE220" s="26"/>
      <c r="BF220" s="27"/>
    </row>
    <row r="221" ht="18.75" customHeight="1">
      <c r="A221" s="17">
        <v>6964</v>
      </c>
      <c r="B221" s="18">
        <v>43889</v>
      </c>
      <c r="C221" s="20"/>
      <c r="D221" t="s" s="2">
        <v>862</v>
      </c>
      <c r="E221" t="s" s="3">
        <v>868</v>
      </c>
      <c r="F221" s="20"/>
      <c r="G221" s="20"/>
      <c r="H221" t="s" s="4">
        <v>30</v>
      </c>
      <c r="I221" s="20"/>
      <c r="J221" s="20"/>
      <c r="K221" t="s" s="5">
        <v>64</v>
      </c>
      <c r="L221" s="20"/>
      <c r="M221" s="20"/>
      <c r="N221" s="20"/>
      <c r="O221" s="20"/>
      <c r="P221" s="20"/>
      <c r="Q221" t="s" s="4">
        <v>36</v>
      </c>
      <c r="R221" s="23"/>
      <c r="S221" s="24">
        <v>38040</v>
      </c>
      <c r="T221" t="s" s="3">
        <v>53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25">
        <f>SUM(U221:W221,AC221,AI221:AU221)</f>
        <v>0</v>
      </c>
      <c r="AW221" s="32"/>
      <c r="AX221" s="29"/>
      <c r="AY221" s="12"/>
      <c r="AZ221" s="13"/>
      <c r="BA221" s="13"/>
      <c r="BB221" s="13"/>
      <c r="BC221" s="13"/>
      <c r="BD221" s="14"/>
      <c r="BE221" s="26"/>
      <c r="BF221" s="27"/>
    </row>
    <row r="222" ht="18.75" customHeight="1">
      <c r="A222" s="17">
        <v>6961</v>
      </c>
      <c r="B222" s="18">
        <v>43889</v>
      </c>
      <c r="C222" s="20"/>
      <c r="D222" t="s" s="2">
        <v>869</v>
      </c>
      <c r="E222" t="s" s="3">
        <v>528</v>
      </c>
      <c r="F222" s="20"/>
      <c r="G222" s="20"/>
      <c r="H222" t="s" s="4">
        <v>30</v>
      </c>
      <c r="I222" s="20"/>
      <c r="J222" s="20"/>
      <c r="K222" t="s" s="5">
        <v>64</v>
      </c>
      <c r="L222" s="20"/>
      <c r="M222" s="20"/>
      <c r="N222" s="20"/>
      <c r="O222" s="20"/>
      <c r="P222" s="20"/>
      <c r="Q222" t="s" s="4">
        <v>36</v>
      </c>
      <c r="R222" s="23"/>
      <c r="S222" s="24">
        <v>20038</v>
      </c>
      <c r="T222" t="s" s="3">
        <v>53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25">
        <f>SUM(U222:W222,AC222,AI222:AU222)</f>
        <v>0</v>
      </c>
      <c r="AW222" s="32"/>
      <c r="AX222" s="29"/>
      <c r="AY222" s="12"/>
      <c r="AZ222" s="13"/>
      <c r="BA222" s="13"/>
      <c r="BB222" s="13"/>
      <c r="BC222" s="13"/>
      <c r="BD222" s="14"/>
      <c r="BE222" s="26"/>
      <c r="BF222" s="27"/>
    </row>
    <row r="223" ht="18.75" customHeight="1">
      <c r="A223" s="17">
        <v>6840</v>
      </c>
      <c r="B223" s="18">
        <v>43636</v>
      </c>
      <c r="C223" s="20"/>
      <c r="D223" t="s" s="2">
        <v>870</v>
      </c>
      <c r="E223" t="s" s="3">
        <v>39</v>
      </c>
      <c r="F223" s="20"/>
      <c r="G223" t="s" s="2">
        <v>871</v>
      </c>
      <c r="H223" t="s" s="4">
        <v>30</v>
      </c>
      <c r="I223" s="20"/>
      <c r="J223" t="s" s="21">
        <v>872</v>
      </c>
      <c r="K223" t="s" s="5">
        <v>64</v>
      </c>
      <c r="L223" t="s" s="2">
        <v>873</v>
      </c>
      <c r="M223" t="s" s="2">
        <v>33</v>
      </c>
      <c r="N223" t="s" s="2">
        <v>34</v>
      </c>
      <c r="O223" s="22">
        <v>33909</v>
      </c>
      <c r="P223" s="20"/>
      <c r="Q223" t="s" s="4">
        <v>36</v>
      </c>
      <c r="R223" s="23">
        <v>40</v>
      </c>
      <c r="S223" s="24">
        <v>18748</v>
      </c>
      <c r="T223" t="s" s="3">
        <v>37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25">
        <f>SUM(U223:W223,AC223,AI223:AU223)</f>
        <v>0</v>
      </c>
      <c r="AW223" s="32"/>
      <c r="AX223" s="29"/>
      <c r="AY223" s="12"/>
      <c r="AZ223" s="13"/>
      <c r="BA223" s="13"/>
      <c r="BB223" s="13"/>
      <c r="BC223" s="13"/>
      <c r="BD223" s="14"/>
      <c r="BE223" s="26"/>
      <c r="BF223" s="27"/>
    </row>
    <row r="224" ht="18.75" customHeight="1">
      <c r="A224" s="17">
        <v>2110</v>
      </c>
      <c r="B224" s="18">
        <v>39156</v>
      </c>
      <c r="C224" s="20"/>
      <c r="D224" t="s" s="2">
        <v>874</v>
      </c>
      <c r="E224" t="s" s="3">
        <v>875</v>
      </c>
      <c r="F224" s="20"/>
      <c r="G224" s="20"/>
      <c r="H224" t="s" s="4">
        <v>30</v>
      </c>
      <c r="I224" t="s" s="2">
        <v>876</v>
      </c>
      <c r="J224" t="s" s="2">
        <v>877</v>
      </c>
      <c r="K224" s="20"/>
      <c r="L224" t="s" s="2">
        <v>878</v>
      </c>
      <c r="M224" t="s" s="2">
        <v>33</v>
      </c>
      <c r="N224" t="s" s="2">
        <v>34</v>
      </c>
      <c r="O224" s="22">
        <v>33904</v>
      </c>
      <c r="P224" t="s" s="2">
        <v>879</v>
      </c>
      <c r="Q224" t="s" s="4">
        <v>36</v>
      </c>
      <c r="R224" s="23">
        <v>40</v>
      </c>
      <c r="S224" s="24">
        <v>14255</v>
      </c>
      <c r="T224" t="s" s="3">
        <v>37</v>
      </c>
      <c r="U224" s="36"/>
      <c r="V224" s="29"/>
      <c r="W224" s="29"/>
      <c r="X224" s="29"/>
      <c r="Y224" s="29"/>
      <c r="Z224" s="29"/>
      <c r="AA224" s="29"/>
      <c r="AB224" s="29"/>
      <c r="AC224" s="25">
        <f>SUM(X224:AB224)</f>
        <v>0</v>
      </c>
      <c r="AD224" s="29"/>
      <c r="AE224" s="29"/>
      <c r="AF224" s="34">
        <v>1</v>
      </c>
      <c r="AG224" s="34">
        <v>4</v>
      </c>
      <c r="AH224" s="34">
        <v>1</v>
      </c>
      <c r="AI224" s="25">
        <f>SUM(AD224:AH224)</f>
        <v>6</v>
      </c>
      <c r="AJ224" s="34">
        <v>1</v>
      </c>
      <c r="AK224" s="25">
        <v>2</v>
      </c>
      <c r="AL224" s="25"/>
      <c r="AM224" s="25"/>
      <c r="AN224" s="25"/>
      <c r="AO224" s="25">
        <v>3</v>
      </c>
      <c r="AP224" s="25"/>
      <c r="AQ224" s="25">
        <v>1</v>
      </c>
      <c r="AR224" s="25"/>
      <c r="AS224" s="25"/>
      <c r="AT224" s="25"/>
      <c r="AU224" s="25"/>
      <c r="AV224" s="25">
        <f>SUM(U224:W224,AC224,AI224:AU224)</f>
        <v>13</v>
      </c>
      <c r="AW224" s="25">
        <v>0</v>
      </c>
      <c r="AX224" s="25">
        <f>SUM(AV224:AW224)</f>
        <v>13</v>
      </c>
      <c r="AY224" s="12"/>
      <c r="AZ224" s="13"/>
      <c r="BA224" s="13"/>
      <c r="BB224" s="13"/>
      <c r="BC224" s="13"/>
      <c r="BD224" s="14"/>
      <c r="BE224" s="26"/>
      <c r="BF224" s="27"/>
    </row>
    <row r="225" ht="18.75" customHeight="1">
      <c r="A225" s="17">
        <v>7870</v>
      </c>
      <c r="B225" s="18">
        <v>44424</v>
      </c>
      <c r="C225" s="20"/>
      <c r="D225" t="s" s="2">
        <v>880</v>
      </c>
      <c r="E225" t="s" s="3">
        <v>185</v>
      </c>
      <c r="F225" s="20"/>
      <c r="G225" t="s" s="2">
        <v>881</v>
      </c>
      <c r="H225" t="s" s="4">
        <v>104</v>
      </c>
      <c r="I225" t="s" s="38">
        <v>882</v>
      </c>
      <c r="J225" t="s" s="2">
        <v>883</v>
      </c>
      <c r="K225" t="s" s="2">
        <v>64</v>
      </c>
      <c r="L225" t="s" s="2">
        <v>884</v>
      </c>
      <c r="M225" t="s" s="2">
        <v>33</v>
      </c>
      <c r="N225" t="s" s="2">
        <v>34</v>
      </c>
      <c r="O225" s="22">
        <v>33914</v>
      </c>
      <c r="P225" s="20"/>
      <c r="Q225" t="s" s="4">
        <v>36</v>
      </c>
      <c r="R225" s="28">
        <v>40</v>
      </c>
      <c r="S225" s="24">
        <v>27502</v>
      </c>
      <c r="T225" t="s" s="3">
        <v>37</v>
      </c>
      <c r="U225" s="29"/>
      <c r="V225" s="29"/>
      <c r="W225" s="29"/>
      <c r="X225" s="29"/>
      <c r="Y225" s="29"/>
      <c r="Z225" s="29"/>
      <c r="AA225" s="29"/>
      <c r="AB225" s="29"/>
      <c r="AC225" s="25"/>
      <c r="AD225" s="29"/>
      <c r="AE225" s="29"/>
      <c r="AF225" s="29"/>
      <c r="AG225" s="29"/>
      <c r="AH225" s="29"/>
      <c r="AI225" s="25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5">
        <f>SUM(U225:W225,AC225,AI225:AU225)</f>
        <v>0</v>
      </c>
      <c r="AW225" s="29"/>
      <c r="AX225" s="25"/>
      <c r="AY225" s="12"/>
      <c r="AZ225" s="13"/>
      <c r="BA225" s="13"/>
      <c r="BB225" s="13"/>
      <c r="BC225" s="13"/>
      <c r="BD225" s="14"/>
      <c r="BE225" s="26"/>
      <c r="BF225" s="27"/>
    </row>
    <row r="226" ht="18.75" customHeight="1">
      <c r="A226" s="17">
        <v>6780</v>
      </c>
      <c r="B226" s="18">
        <v>43579</v>
      </c>
      <c r="C226" s="20"/>
      <c r="D226" t="s" s="2">
        <v>885</v>
      </c>
      <c r="E226" t="s" s="3">
        <v>767</v>
      </c>
      <c r="F226" s="20"/>
      <c r="G226" t="s" s="2">
        <v>886</v>
      </c>
      <c r="H226" t="s" s="4">
        <v>30</v>
      </c>
      <c r="I226" t="s" s="2">
        <v>887</v>
      </c>
      <c r="J226" t="s" s="21">
        <v>888</v>
      </c>
      <c r="K226" t="s" s="5">
        <v>64</v>
      </c>
      <c r="L226" t="s" s="2">
        <v>889</v>
      </c>
      <c r="M226" t="s" s="2">
        <v>33</v>
      </c>
      <c r="N226" t="s" s="2">
        <v>166</v>
      </c>
      <c r="O226" s="22">
        <v>33908</v>
      </c>
      <c r="P226" s="20"/>
      <c r="Q226" t="s" s="4">
        <v>36</v>
      </c>
      <c r="R226" s="23">
        <v>45</v>
      </c>
      <c r="S226" s="24">
        <v>23381</v>
      </c>
      <c r="T226" t="s" s="3">
        <v>37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25">
        <f>SUM(U226:W226,AC226,AI226:AU226)</f>
        <v>0</v>
      </c>
      <c r="AW226" s="32"/>
      <c r="AX226" s="29"/>
      <c r="AY226" s="12"/>
      <c r="AZ226" s="13"/>
      <c r="BA226" s="13"/>
      <c r="BB226" s="13"/>
      <c r="BC226" s="13"/>
      <c r="BD226" s="14"/>
      <c r="BE226" s="26"/>
      <c r="BF226" s="27"/>
    </row>
    <row r="227" ht="18.75" customHeight="1">
      <c r="A227" s="17">
        <v>6781</v>
      </c>
      <c r="B227" s="18">
        <v>43579</v>
      </c>
      <c r="C227" s="20"/>
      <c r="D227" t="s" s="2">
        <v>885</v>
      </c>
      <c r="E227" t="s" s="3">
        <v>890</v>
      </c>
      <c r="F227" s="20"/>
      <c r="G227" s="20"/>
      <c r="H227" t="s" s="4">
        <v>30</v>
      </c>
      <c r="I227" s="20"/>
      <c r="J227" s="20"/>
      <c r="K227" t="s" s="5">
        <v>64</v>
      </c>
      <c r="L227" s="20"/>
      <c r="M227" s="20"/>
      <c r="N227" s="20"/>
      <c r="O227" s="20"/>
      <c r="P227" s="20"/>
      <c r="Q227" t="s" s="4">
        <v>36</v>
      </c>
      <c r="R227" s="23"/>
      <c r="S227" s="24">
        <v>24028</v>
      </c>
      <c r="T227" t="s" s="3">
        <v>53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25">
        <f>SUM(U227:W227,AC227,AI227:AU227)</f>
        <v>0</v>
      </c>
      <c r="AW227" s="32"/>
      <c r="AX227" s="29"/>
      <c r="AY227" s="12"/>
      <c r="AZ227" s="13"/>
      <c r="BA227" s="13"/>
      <c r="BB227" s="13"/>
      <c r="BC227" s="13"/>
      <c r="BD227" s="14"/>
      <c r="BE227" s="26"/>
      <c r="BF227" s="27"/>
    </row>
    <row r="228" ht="18.75" customHeight="1">
      <c r="A228" s="17">
        <v>4710</v>
      </c>
      <c r="B228" s="18">
        <v>41691</v>
      </c>
      <c r="C228" s="20"/>
      <c r="D228" t="s" s="2">
        <v>891</v>
      </c>
      <c r="E228" t="s" s="3">
        <v>362</v>
      </c>
      <c r="F228" s="20"/>
      <c r="G228" t="s" s="2">
        <v>892</v>
      </c>
      <c r="H228" t="s" s="4">
        <v>30</v>
      </c>
      <c r="I228" t="s" s="2">
        <v>893</v>
      </c>
      <c r="J228" t="s" s="21">
        <v>894</v>
      </c>
      <c r="K228" s="20"/>
      <c r="L228" t="s" s="2">
        <v>895</v>
      </c>
      <c r="M228" t="s" s="2">
        <v>33</v>
      </c>
      <c r="N228" t="s" s="2">
        <v>34</v>
      </c>
      <c r="O228" s="22">
        <v>33914</v>
      </c>
      <c r="P228" t="s" s="2">
        <v>896</v>
      </c>
      <c r="Q228" t="s" s="4">
        <v>36</v>
      </c>
      <c r="R228" s="28">
        <v>45</v>
      </c>
      <c r="S228" s="24">
        <v>17740</v>
      </c>
      <c r="T228" t="s" s="3">
        <v>37</v>
      </c>
      <c r="U228" s="29"/>
      <c r="V228" s="29"/>
      <c r="W228" s="29"/>
      <c r="X228" s="29"/>
      <c r="Y228" s="29"/>
      <c r="Z228" s="29"/>
      <c r="AA228" s="29"/>
      <c r="AB228" s="29"/>
      <c r="AC228" s="25"/>
      <c r="AD228" s="29"/>
      <c r="AE228" s="29"/>
      <c r="AF228" s="29"/>
      <c r="AG228" s="29"/>
      <c r="AH228" s="29"/>
      <c r="AI228" s="25">
        <f>SUM(AD228:AH228)</f>
        <v>0</v>
      </c>
      <c r="AJ228" s="29"/>
      <c r="AK228" s="25"/>
      <c r="AL228" s="25"/>
      <c r="AM228" s="25"/>
      <c r="AN228" s="25">
        <v>3</v>
      </c>
      <c r="AO228" s="25">
        <v>8</v>
      </c>
      <c r="AP228" s="25"/>
      <c r="AQ228" s="25"/>
      <c r="AR228" s="25">
        <v>1</v>
      </c>
      <c r="AS228" s="25"/>
      <c r="AT228" s="25">
        <v>1</v>
      </c>
      <c r="AU228" s="25">
        <v>1</v>
      </c>
      <c r="AV228" s="25">
        <f>SUM(U228:W228,AC228,AI228:AU228)</f>
        <v>14</v>
      </c>
      <c r="AW228" s="29"/>
      <c r="AX228" s="29"/>
      <c r="AY228" s="12"/>
      <c r="AZ228" s="13"/>
      <c r="BA228" s="13"/>
      <c r="BB228" s="13"/>
      <c r="BC228" s="13"/>
      <c r="BD228" s="14"/>
      <c r="BE228" s="26"/>
      <c r="BF228" s="27"/>
    </row>
    <row r="229" ht="18.75" customHeight="1">
      <c r="A229" s="17">
        <v>4711</v>
      </c>
      <c r="B229" s="18">
        <v>42068</v>
      </c>
      <c r="C229" s="20"/>
      <c r="D229" t="s" s="2">
        <v>891</v>
      </c>
      <c r="E229" t="s" s="3">
        <v>897</v>
      </c>
      <c r="F229" s="20"/>
      <c r="G229" s="20"/>
      <c r="H229" t="s" s="4">
        <v>30</v>
      </c>
      <c r="I229" s="20"/>
      <c r="J229" s="37"/>
      <c r="K229" t="s" s="2">
        <v>64</v>
      </c>
      <c r="L229" s="20"/>
      <c r="M229" s="20"/>
      <c r="N229" s="20"/>
      <c r="O229" s="20"/>
      <c r="P229" s="20"/>
      <c r="Q229" t="s" s="4">
        <v>36</v>
      </c>
      <c r="R229" s="28"/>
      <c r="S229" s="24">
        <v>20833</v>
      </c>
      <c r="T229" t="s" s="3">
        <v>53</v>
      </c>
      <c r="U229" s="29"/>
      <c r="V229" s="29"/>
      <c r="W229" s="29"/>
      <c r="X229" s="29"/>
      <c r="Y229" s="29"/>
      <c r="Z229" s="29"/>
      <c r="AA229" s="29"/>
      <c r="AB229" s="29"/>
      <c r="AC229" s="25"/>
      <c r="AD229" s="29"/>
      <c r="AE229" s="29"/>
      <c r="AF229" s="29"/>
      <c r="AG229" s="29"/>
      <c r="AH229" s="29"/>
      <c r="AI229" s="25"/>
      <c r="AJ229" s="29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>
        <f>SUM(U229:W229,AC229,AI229:AU229)</f>
        <v>0</v>
      </c>
      <c r="AW229" s="29"/>
      <c r="AX229" s="29"/>
      <c r="AY229" s="12"/>
      <c r="AZ229" s="13"/>
      <c r="BA229" s="13"/>
      <c r="BB229" s="13"/>
      <c r="BC229" s="13"/>
      <c r="BD229" s="14"/>
      <c r="BE229" s="26"/>
      <c r="BF229" s="27"/>
    </row>
    <row r="230" ht="18.75" customHeight="1">
      <c r="A230" s="17">
        <v>5390</v>
      </c>
      <c r="B230" s="18">
        <v>42418</v>
      </c>
      <c r="C230" t="s" s="2">
        <v>137</v>
      </c>
      <c r="D230" t="s" s="2">
        <v>898</v>
      </c>
      <c r="E230" t="s" s="3">
        <v>110</v>
      </c>
      <c r="F230" s="20"/>
      <c r="G230" t="s" s="2">
        <v>899</v>
      </c>
      <c r="H230" t="s" s="4">
        <v>30</v>
      </c>
      <c r="I230" t="s" s="38">
        <v>900</v>
      </c>
      <c r="J230" t="s" s="21">
        <v>901</v>
      </c>
      <c r="K230" s="20"/>
      <c r="L230" t="s" s="2">
        <v>902</v>
      </c>
      <c r="M230" t="s" s="2">
        <v>33</v>
      </c>
      <c r="N230" t="s" s="2">
        <v>34</v>
      </c>
      <c r="O230" s="22">
        <v>33904</v>
      </c>
      <c r="P230" s="20"/>
      <c r="Q230" t="s" s="4">
        <v>36</v>
      </c>
      <c r="R230" s="28">
        <v>45</v>
      </c>
      <c r="S230" s="24">
        <v>19297</v>
      </c>
      <c r="T230" t="s" s="3">
        <v>37</v>
      </c>
      <c r="U230" s="29"/>
      <c r="V230" s="29"/>
      <c r="W230" s="29"/>
      <c r="X230" s="29"/>
      <c r="Y230" s="29"/>
      <c r="Z230" s="29"/>
      <c r="AA230" s="29"/>
      <c r="AB230" s="29"/>
      <c r="AC230" s="25"/>
      <c r="AD230" s="29"/>
      <c r="AE230" s="29"/>
      <c r="AF230" s="29"/>
      <c r="AG230" s="29"/>
      <c r="AH230" s="29"/>
      <c r="AI230" s="25"/>
      <c r="AJ230" s="29"/>
      <c r="AK230" s="29"/>
      <c r="AL230" s="29"/>
      <c r="AM230" s="29"/>
      <c r="AN230" s="29"/>
      <c r="AO230" s="29"/>
      <c r="AP230" s="29"/>
      <c r="AQ230" s="29"/>
      <c r="AR230" s="29"/>
      <c r="AS230" s="34">
        <v>2</v>
      </c>
      <c r="AT230" s="34">
        <v>7</v>
      </c>
      <c r="AU230" s="34">
        <v>8</v>
      </c>
      <c r="AV230" s="25">
        <f>SUM(U230:W230,AC230,AI230:AU230)</f>
        <v>17</v>
      </c>
      <c r="AW230" s="29"/>
      <c r="AX230" s="25"/>
      <c r="AY230" s="12"/>
      <c r="AZ230" s="13"/>
      <c r="BA230" s="13"/>
      <c r="BB230" s="13"/>
      <c r="BC230" s="13"/>
      <c r="BD230" s="14"/>
      <c r="BE230" s="26"/>
      <c r="BF230" s="27"/>
    </row>
    <row r="231" ht="18.75" customHeight="1">
      <c r="A231" s="17">
        <v>5391</v>
      </c>
      <c r="B231" s="18">
        <v>42418</v>
      </c>
      <c r="C231" t="s" s="2">
        <v>137</v>
      </c>
      <c r="D231" t="s" s="2">
        <v>898</v>
      </c>
      <c r="E231" t="s" s="3">
        <v>903</v>
      </c>
      <c r="F231" s="20"/>
      <c r="G231" s="20"/>
      <c r="H231" t="s" s="4">
        <v>30</v>
      </c>
      <c r="I231" s="33"/>
      <c r="J231" s="37"/>
      <c r="K231" s="20"/>
      <c r="L231" s="20"/>
      <c r="M231" s="20"/>
      <c r="N231" s="20"/>
      <c r="O231" s="20"/>
      <c r="P231" s="20"/>
      <c r="Q231" t="s" s="4">
        <v>36</v>
      </c>
      <c r="R231" s="28"/>
      <c r="S231" s="24">
        <v>23919</v>
      </c>
      <c r="T231" t="s" s="3">
        <v>53</v>
      </c>
      <c r="U231" s="29"/>
      <c r="V231" s="29"/>
      <c r="W231" s="29"/>
      <c r="X231" s="29"/>
      <c r="Y231" s="29"/>
      <c r="Z231" s="29"/>
      <c r="AA231" s="29"/>
      <c r="AB231" s="29"/>
      <c r="AC231" s="25"/>
      <c r="AD231" s="29"/>
      <c r="AE231" s="29"/>
      <c r="AF231" s="29"/>
      <c r="AG231" s="29"/>
      <c r="AH231" s="29"/>
      <c r="AI231" s="25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34">
        <v>1</v>
      </c>
      <c r="AU231" s="34">
        <v>3</v>
      </c>
      <c r="AV231" s="25">
        <f>SUM(U231:W231,AC231,AI231:AU231)</f>
        <v>4</v>
      </c>
      <c r="AW231" s="29"/>
      <c r="AX231" s="25"/>
      <c r="AY231" s="12"/>
      <c r="AZ231" s="13"/>
      <c r="BA231" s="13"/>
      <c r="BB231" s="13"/>
      <c r="BC231" s="13"/>
      <c r="BD231" s="14"/>
      <c r="BE231" s="26"/>
      <c r="BF231" s="27"/>
    </row>
    <row r="232" ht="18.75" customHeight="1">
      <c r="A232" s="17">
        <v>7060</v>
      </c>
      <c r="B232" s="18">
        <v>44046</v>
      </c>
      <c r="C232" s="20"/>
      <c r="D232" t="s" s="2">
        <v>904</v>
      </c>
      <c r="E232" t="s" s="3">
        <v>240</v>
      </c>
      <c r="F232" s="20"/>
      <c r="G232" t="s" s="2">
        <v>905</v>
      </c>
      <c r="H232" t="s" s="4">
        <v>30</v>
      </c>
      <c r="I232" s="20"/>
      <c r="J232" t="s" s="2">
        <v>906</v>
      </c>
      <c r="K232" s="30"/>
      <c r="L232" t="s" s="2">
        <v>907</v>
      </c>
      <c r="M232" t="s" s="2">
        <v>33</v>
      </c>
      <c r="N232" t="s" s="2">
        <v>34</v>
      </c>
      <c r="O232" s="22">
        <v>33914</v>
      </c>
      <c r="P232" s="20"/>
      <c r="Q232" t="s" s="4">
        <v>36</v>
      </c>
      <c r="R232" s="23">
        <v>45</v>
      </c>
      <c r="S232" s="24">
        <v>18691</v>
      </c>
      <c r="T232" t="s" s="3">
        <v>37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8">
        <v>1</v>
      </c>
      <c r="AU232" s="8">
        <v>4</v>
      </c>
      <c r="AV232" s="25">
        <f>SUM(U232:W232,AC232,AI232:AU232)</f>
        <v>5</v>
      </c>
      <c r="AW232" s="32"/>
      <c r="AX232" s="29"/>
      <c r="AY232" s="12"/>
      <c r="AZ232" s="13"/>
      <c r="BA232" s="13"/>
      <c r="BB232" s="13"/>
      <c r="BC232" s="13"/>
      <c r="BD232" s="14"/>
      <c r="BE232" s="26"/>
      <c r="BF232" s="27"/>
    </row>
    <row r="233" ht="18.75" customHeight="1">
      <c r="A233" s="17">
        <v>7061</v>
      </c>
      <c r="B233" s="18">
        <v>44046</v>
      </c>
      <c r="C233" s="20"/>
      <c r="D233" t="s" s="2">
        <v>904</v>
      </c>
      <c r="E233" t="s" s="3">
        <v>749</v>
      </c>
      <c r="F233" s="20"/>
      <c r="G233" s="20"/>
      <c r="H233" t="s" s="4">
        <v>30</v>
      </c>
      <c r="I233" s="20"/>
      <c r="J233" s="20"/>
      <c r="K233" t="s" s="5">
        <v>64</v>
      </c>
      <c r="L233" s="20"/>
      <c r="M233" s="20"/>
      <c r="N233" s="20"/>
      <c r="O233" s="20"/>
      <c r="P233" s="20"/>
      <c r="Q233" t="s" s="4">
        <v>36</v>
      </c>
      <c r="R233" s="23"/>
      <c r="S233" s="24">
        <v>18820</v>
      </c>
      <c r="T233" t="s" s="3">
        <v>53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25">
        <f>SUM(U233:W233,AC233,AI233:AU233)</f>
        <v>0</v>
      </c>
      <c r="AW233" s="32"/>
      <c r="AX233" s="29"/>
      <c r="AY233" s="12"/>
      <c r="AZ233" s="13"/>
      <c r="BA233" s="13"/>
      <c r="BB233" s="13"/>
      <c r="BC233" s="13"/>
      <c r="BD233" s="14"/>
      <c r="BE233" s="26"/>
      <c r="BF233" s="27"/>
    </row>
    <row r="234" ht="18.75" customHeight="1">
      <c r="A234" s="17">
        <v>5130</v>
      </c>
      <c r="B234" s="18">
        <v>42082</v>
      </c>
      <c r="C234" s="20"/>
      <c r="D234" t="s" s="2">
        <v>908</v>
      </c>
      <c r="E234" t="s" s="3">
        <v>288</v>
      </c>
      <c r="F234" s="20"/>
      <c r="G234" t="s" s="2">
        <v>909</v>
      </c>
      <c r="H234" t="s" s="4">
        <v>30</v>
      </c>
      <c r="I234" t="s" s="38">
        <v>910</v>
      </c>
      <c r="J234" t="s" s="21">
        <v>911</v>
      </c>
      <c r="K234" s="20"/>
      <c r="L234" t="s" s="2">
        <v>912</v>
      </c>
      <c r="M234" t="s" s="2">
        <v>33</v>
      </c>
      <c r="N234" t="s" s="2">
        <v>34</v>
      </c>
      <c r="O234" s="22">
        <v>33914</v>
      </c>
      <c r="P234" s="20"/>
      <c r="Q234" t="s" s="4">
        <v>36</v>
      </c>
      <c r="R234" s="28">
        <v>45</v>
      </c>
      <c r="S234" s="24">
        <v>20562</v>
      </c>
      <c r="T234" t="s" s="3">
        <v>37</v>
      </c>
      <c r="U234" s="29"/>
      <c r="V234" s="29"/>
      <c r="W234" s="29"/>
      <c r="X234" s="29"/>
      <c r="Y234" s="29"/>
      <c r="Z234" s="29"/>
      <c r="AA234" s="29"/>
      <c r="AB234" s="29"/>
      <c r="AC234" s="25"/>
      <c r="AD234" s="29"/>
      <c r="AE234" s="29"/>
      <c r="AF234" s="29"/>
      <c r="AG234" s="29"/>
      <c r="AH234" s="29"/>
      <c r="AI234" s="25"/>
      <c r="AJ234" s="29"/>
      <c r="AK234" s="29"/>
      <c r="AL234" s="29"/>
      <c r="AM234" s="29"/>
      <c r="AN234" s="29"/>
      <c r="AO234" s="29"/>
      <c r="AP234" s="34">
        <v>2</v>
      </c>
      <c r="AQ234" s="34">
        <v>1</v>
      </c>
      <c r="AR234" s="29"/>
      <c r="AS234" s="29"/>
      <c r="AT234" s="34">
        <v>1</v>
      </c>
      <c r="AU234" s="29"/>
      <c r="AV234" s="25">
        <f>SUM(U234:W234,AC234,AI234:AU234)</f>
        <v>4</v>
      </c>
      <c r="AW234" s="29"/>
      <c r="AX234" s="25"/>
      <c r="AY234" s="12"/>
      <c r="AZ234" s="13"/>
      <c r="BA234" s="13"/>
      <c r="BB234" s="13"/>
      <c r="BC234" s="13"/>
      <c r="BD234" s="14"/>
      <c r="BE234" s="26"/>
      <c r="BF234" s="27"/>
    </row>
    <row r="235" ht="18.75" customHeight="1">
      <c r="A235" s="17">
        <v>5131</v>
      </c>
      <c r="B235" s="18">
        <v>42082</v>
      </c>
      <c r="C235" s="20"/>
      <c r="D235" t="s" s="2">
        <v>908</v>
      </c>
      <c r="E235" t="s" s="3">
        <v>913</v>
      </c>
      <c r="F235" s="20"/>
      <c r="G235" s="20"/>
      <c r="H235" t="s" s="4">
        <v>30</v>
      </c>
      <c r="I235" s="33"/>
      <c r="J235" s="37"/>
      <c r="K235" s="20"/>
      <c r="L235" s="20"/>
      <c r="M235" s="20"/>
      <c r="N235" s="20"/>
      <c r="O235" s="20"/>
      <c r="P235" s="20"/>
      <c r="Q235" t="s" s="4">
        <v>36</v>
      </c>
      <c r="R235" s="28"/>
      <c r="S235" s="24">
        <v>22504</v>
      </c>
      <c r="T235" t="s" s="3">
        <v>53</v>
      </c>
      <c r="U235" s="29"/>
      <c r="V235" s="29"/>
      <c r="W235" s="29"/>
      <c r="X235" s="29"/>
      <c r="Y235" s="29"/>
      <c r="Z235" s="29"/>
      <c r="AA235" s="29"/>
      <c r="AB235" s="29"/>
      <c r="AC235" s="25"/>
      <c r="AD235" s="29"/>
      <c r="AE235" s="29"/>
      <c r="AF235" s="29"/>
      <c r="AG235" s="29"/>
      <c r="AH235" s="29"/>
      <c r="AI235" s="25"/>
      <c r="AJ235" s="29"/>
      <c r="AK235" s="29"/>
      <c r="AL235" s="29"/>
      <c r="AM235" s="29"/>
      <c r="AN235" s="29"/>
      <c r="AO235" s="29"/>
      <c r="AP235" s="29"/>
      <c r="AQ235" s="34">
        <v>1</v>
      </c>
      <c r="AR235" s="29"/>
      <c r="AS235" s="29"/>
      <c r="AT235" s="29"/>
      <c r="AU235" s="29"/>
      <c r="AV235" s="25">
        <f>SUM(U235:W235,AC235,AI235:AU235)</f>
        <v>1</v>
      </c>
      <c r="AW235" s="29"/>
      <c r="AX235" s="25"/>
      <c r="AY235" s="12"/>
      <c r="AZ235" s="13"/>
      <c r="BA235" s="13"/>
      <c r="BB235" s="13"/>
      <c r="BC235" s="13"/>
      <c r="BD235" s="14"/>
      <c r="BE235" s="26"/>
      <c r="BF235" s="27"/>
    </row>
    <row r="236" ht="18.75" customHeight="1">
      <c r="A236" s="17">
        <v>2310</v>
      </c>
      <c r="B236" s="18">
        <v>39191</v>
      </c>
      <c r="C236" s="20"/>
      <c r="D236" t="s" s="2">
        <v>914</v>
      </c>
      <c r="E236" t="s" s="3">
        <v>915</v>
      </c>
      <c r="F236" s="20"/>
      <c r="G236" t="s" s="2">
        <v>916</v>
      </c>
      <c r="H236" t="s" s="4">
        <v>30</v>
      </c>
      <c r="I236" t="s" s="2">
        <v>917</v>
      </c>
      <c r="J236" t="s" s="21">
        <v>918</v>
      </c>
      <c r="K236" s="20"/>
      <c r="L236" t="s" s="2">
        <v>919</v>
      </c>
      <c r="M236" t="s" s="2">
        <v>33</v>
      </c>
      <c r="N236" t="s" s="2">
        <v>34</v>
      </c>
      <c r="O236" s="22">
        <v>33914</v>
      </c>
      <c r="P236" t="s" s="2">
        <v>920</v>
      </c>
      <c r="Q236" t="s" s="4">
        <v>36</v>
      </c>
      <c r="R236" s="23">
        <v>40</v>
      </c>
      <c r="S236" t="s" s="2">
        <v>387</v>
      </c>
      <c r="T236" t="s" s="3">
        <v>37</v>
      </c>
      <c r="U236" s="36"/>
      <c r="V236" s="29"/>
      <c r="W236" s="29"/>
      <c r="X236" s="29"/>
      <c r="Y236" s="29"/>
      <c r="Z236" s="29"/>
      <c r="AA236" s="29"/>
      <c r="AB236" s="29"/>
      <c r="AC236" s="25">
        <f>SUM(X236:AB236)</f>
        <v>0</v>
      </c>
      <c r="AD236" s="29"/>
      <c r="AE236" s="29"/>
      <c r="AF236" s="34">
        <v>1</v>
      </c>
      <c r="AG236" s="29"/>
      <c r="AH236" s="34">
        <v>2</v>
      </c>
      <c r="AI236" s="25">
        <f>SUM(AD236:AH236)</f>
        <v>3</v>
      </c>
      <c r="AJ236" s="34">
        <v>0</v>
      </c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>
        <f>SUM(U236:W236,AC236,AI236:AU236)</f>
        <v>3</v>
      </c>
      <c r="AW236" s="25">
        <v>0</v>
      </c>
      <c r="AX236" s="25">
        <f>SUM(AV236:AW236)</f>
        <v>3</v>
      </c>
      <c r="AY236" s="12"/>
      <c r="AZ236" s="13"/>
      <c r="BA236" s="13"/>
      <c r="BB236" s="13"/>
      <c r="BC236" s="13"/>
      <c r="BD236" s="14"/>
      <c r="BE236" s="26"/>
      <c r="BF236" s="27"/>
    </row>
    <row r="237" ht="18.75" customHeight="1">
      <c r="A237" s="17">
        <v>7120</v>
      </c>
      <c r="B237" s="18">
        <v>44256</v>
      </c>
      <c r="C237" s="20"/>
      <c r="D237" t="s" s="2">
        <v>921</v>
      </c>
      <c r="E237" t="s" s="3">
        <v>288</v>
      </c>
      <c r="F237" s="20"/>
      <c r="G237" t="s" s="2">
        <v>922</v>
      </c>
      <c r="H237" t="s" s="4">
        <v>104</v>
      </c>
      <c r="I237" s="33"/>
      <c r="J237" t="s" s="2">
        <v>923</v>
      </c>
      <c r="K237" t="s" s="2">
        <v>64</v>
      </c>
      <c r="L237" t="s" s="2">
        <v>924</v>
      </c>
      <c r="M237" t="s" s="2">
        <v>33</v>
      </c>
      <c r="N237" t="s" s="2">
        <v>34</v>
      </c>
      <c r="O237" s="22">
        <v>33914</v>
      </c>
      <c r="P237" s="20"/>
      <c r="Q237" t="s" s="4">
        <v>36</v>
      </c>
      <c r="R237" s="28">
        <v>45</v>
      </c>
      <c r="S237" s="24">
        <v>24840</v>
      </c>
      <c r="T237" t="s" s="3">
        <v>37</v>
      </c>
      <c r="U237" s="29"/>
      <c r="V237" s="29"/>
      <c r="W237" s="29"/>
      <c r="X237" s="29"/>
      <c r="Y237" s="29"/>
      <c r="Z237" s="29"/>
      <c r="AA237" s="29"/>
      <c r="AB237" s="29"/>
      <c r="AC237" s="25"/>
      <c r="AD237" s="29"/>
      <c r="AE237" s="29"/>
      <c r="AF237" s="29"/>
      <c r="AG237" s="29"/>
      <c r="AH237" s="29"/>
      <c r="AI237" s="25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5">
        <f>SUM(U237:W237,AC237,AI237:AU237)</f>
        <v>0</v>
      </c>
      <c r="AW237" s="29"/>
      <c r="AX237" s="25"/>
      <c r="AY237" s="12"/>
      <c r="AZ237" s="13"/>
      <c r="BA237" s="13"/>
      <c r="BB237" s="13"/>
      <c r="BC237" s="13"/>
      <c r="BD237" s="14"/>
      <c r="BE237" s="26"/>
      <c r="BF237" s="27"/>
    </row>
    <row r="238" ht="18.75" customHeight="1">
      <c r="A238" s="17">
        <v>7121</v>
      </c>
      <c r="B238" s="18">
        <v>44256</v>
      </c>
      <c r="C238" s="20"/>
      <c r="D238" t="s" s="2">
        <v>921</v>
      </c>
      <c r="E238" t="s" s="3">
        <v>925</v>
      </c>
      <c r="F238" s="20"/>
      <c r="G238" s="20"/>
      <c r="H238" t="s" s="4">
        <v>104</v>
      </c>
      <c r="I238" s="33"/>
      <c r="J238" s="37"/>
      <c r="K238" s="20"/>
      <c r="L238" s="20"/>
      <c r="M238" s="20"/>
      <c r="N238" s="20"/>
      <c r="O238" s="20"/>
      <c r="P238" s="20"/>
      <c r="Q238" t="s" s="4">
        <v>36</v>
      </c>
      <c r="R238" s="28"/>
      <c r="S238" s="24">
        <v>25651</v>
      </c>
      <c r="T238" t="s" s="3">
        <v>53</v>
      </c>
      <c r="U238" s="29"/>
      <c r="V238" s="29"/>
      <c r="W238" s="29"/>
      <c r="X238" s="29"/>
      <c r="Y238" s="29"/>
      <c r="Z238" s="29"/>
      <c r="AA238" s="29"/>
      <c r="AB238" s="29"/>
      <c r="AC238" s="25"/>
      <c r="AD238" s="29"/>
      <c r="AE238" s="29"/>
      <c r="AF238" s="29"/>
      <c r="AG238" s="29"/>
      <c r="AH238" s="29"/>
      <c r="AI238" s="25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34">
        <v>2</v>
      </c>
      <c r="AV238" s="25">
        <f>SUM(U238:W238,AC238,AI238:AU238)</f>
        <v>2</v>
      </c>
      <c r="AW238" s="29"/>
      <c r="AX238" s="25"/>
      <c r="AY238" s="12"/>
      <c r="AZ238" s="13"/>
      <c r="BA238" s="13"/>
      <c r="BB238" s="13"/>
      <c r="BC238" s="13"/>
      <c r="BD238" s="14"/>
      <c r="BE238" s="26"/>
      <c r="BF238" s="27"/>
    </row>
    <row r="239" ht="18.75" customHeight="1">
      <c r="A239" s="17">
        <v>7130</v>
      </c>
      <c r="B239" s="18">
        <v>44256</v>
      </c>
      <c r="C239" s="20"/>
      <c r="D239" t="s" s="2">
        <v>921</v>
      </c>
      <c r="E239" t="s" s="3">
        <v>640</v>
      </c>
      <c r="F239" s="20"/>
      <c r="G239" s="20"/>
      <c r="H239" t="s" s="4">
        <v>104</v>
      </c>
      <c r="I239" s="33"/>
      <c r="J239" t="s" s="2">
        <v>926</v>
      </c>
      <c r="K239" t="s" s="2">
        <v>64</v>
      </c>
      <c r="L239" t="s" s="2">
        <v>924</v>
      </c>
      <c r="M239" t="s" s="2">
        <v>33</v>
      </c>
      <c r="N239" t="s" s="2">
        <v>34</v>
      </c>
      <c r="O239" s="22">
        <v>33914</v>
      </c>
      <c r="P239" s="20"/>
      <c r="Q239" t="s" s="4">
        <v>36</v>
      </c>
      <c r="R239" s="28">
        <v>40</v>
      </c>
      <c r="S239" s="24">
        <v>36033</v>
      </c>
      <c r="T239" t="s" s="3">
        <v>37</v>
      </c>
      <c r="U239" s="29"/>
      <c r="V239" s="29"/>
      <c r="W239" s="29"/>
      <c r="X239" s="29"/>
      <c r="Y239" s="29"/>
      <c r="Z239" s="29"/>
      <c r="AA239" s="29"/>
      <c r="AB239" s="29"/>
      <c r="AC239" s="25"/>
      <c r="AD239" s="29"/>
      <c r="AE239" s="29"/>
      <c r="AF239" s="29"/>
      <c r="AG239" s="29"/>
      <c r="AH239" s="29"/>
      <c r="AI239" s="25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5">
        <f>SUM(U239:W239,AC239,AI239:AU239)</f>
        <v>0</v>
      </c>
      <c r="AW239" s="29"/>
      <c r="AX239" s="25"/>
      <c r="AY239" s="12"/>
      <c r="AZ239" s="13"/>
      <c r="BA239" s="13"/>
      <c r="BB239" s="13"/>
      <c r="BC239" s="13"/>
      <c r="BD239" s="14"/>
      <c r="BE239" s="26"/>
      <c r="BF239" s="27"/>
    </row>
    <row r="240" ht="18.75" customHeight="1">
      <c r="A240" s="17">
        <v>2350</v>
      </c>
      <c r="B240" s="18">
        <v>35117</v>
      </c>
      <c r="C240" s="20"/>
      <c r="D240" t="s" s="2">
        <v>927</v>
      </c>
      <c r="E240" t="s" s="3">
        <v>421</v>
      </c>
      <c r="F240" s="20"/>
      <c r="G240" t="s" s="2">
        <v>928</v>
      </c>
      <c r="H240" t="s" s="4">
        <v>30</v>
      </c>
      <c r="I240" t="s" s="2">
        <v>929</v>
      </c>
      <c r="J240" t="s" s="21">
        <v>930</v>
      </c>
      <c r="K240" s="20"/>
      <c r="L240" t="s" s="2">
        <v>931</v>
      </c>
      <c r="M240" t="s" s="2">
        <v>932</v>
      </c>
      <c r="N240" t="s" s="2">
        <v>34</v>
      </c>
      <c r="O240" s="22">
        <v>33955</v>
      </c>
      <c r="P240" t="s" s="2">
        <v>933</v>
      </c>
      <c r="Q240" t="s" s="4">
        <v>36</v>
      </c>
      <c r="R240" s="28">
        <v>40</v>
      </c>
      <c r="S240" s="24">
        <v>17282</v>
      </c>
      <c r="T240" t="s" s="3">
        <v>37</v>
      </c>
      <c r="U240" s="50">
        <v>210</v>
      </c>
      <c r="V240" s="36"/>
      <c r="W240" s="36"/>
      <c r="X240" s="36"/>
      <c r="Y240" s="36"/>
      <c r="Z240" s="36"/>
      <c r="AA240" s="36"/>
      <c r="AB240" s="36"/>
      <c r="AC240" s="25">
        <f>SUM(X240:AB240)</f>
        <v>0</v>
      </c>
      <c r="AD240" s="36"/>
      <c r="AE240" s="36"/>
      <c r="AF240" s="36"/>
      <c r="AG240" s="36"/>
      <c r="AH240" s="34">
        <v>0</v>
      </c>
      <c r="AI240" s="25">
        <f>SUM(AD240:AH240)</f>
        <v>0</v>
      </c>
      <c r="AJ240" s="34">
        <v>0</v>
      </c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>
        <f>SUM(U240:W240,AC240,AI240:AU240)</f>
        <v>210</v>
      </c>
      <c r="AW240" s="25">
        <v>0</v>
      </c>
      <c r="AX240" s="25">
        <f>SUM(AV240:AW240)</f>
        <v>210</v>
      </c>
      <c r="AY240" s="12"/>
      <c r="AZ240" s="13"/>
      <c r="BA240" s="13"/>
      <c r="BB240" s="13"/>
      <c r="BC240" s="13"/>
      <c r="BD240" s="14"/>
      <c r="BE240" s="26"/>
      <c r="BF240" s="27"/>
    </row>
    <row r="241" ht="18.75" customHeight="1">
      <c r="A241" s="17">
        <v>2390</v>
      </c>
      <c r="B241" s="18">
        <v>36237</v>
      </c>
      <c r="C241" s="20"/>
      <c r="D241" t="s" s="2">
        <v>934</v>
      </c>
      <c r="E241" t="s" s="3">
        <v>935</v>
      </c>
      <c r="F241" s="20"/>
      <c r="G241" t="s" s="2">
        <v>936</v>
      </c>
      <c r="H241" t="s" s="4">
        <v>30</v>
      </c>
      <c r="I241" t="s" s="2">
        <v>937</v>
      </c>
      <c r="J241" t="s" s="2">
        <v>938</v>
      </c>
      <c r="K241" s="20"/>
      <c r="L241" t="s" s="2">
        <v>939</v>
      </c>
      <c r="M241" t="s" s="2">
        <v>33</v>
      </c>
      <c r="N241" t="s" s="2">
        <v>34</v>
      </c>
      <c r="O241" s="22">
        <v>33914</v>
      </c>
      <c r="P241" t="s" s="2">
        <v>940</v>
      </c>
      <c r="Q241" t="s" s="4">
        <v>36</v>
      </c>
      <c r="R241" s="23">
        <v>45</v>
      </c>
      <c r="S241" s="24">
        <v>17339</v>
      </c>
      <c r="T241" t="s" s="3">
        <v>37</v>
      </c>
      <c r="U241" s="36"/>
      <c r="V241" s="29"/>
      <c r="W241" s="34">
        <v>1</v>
      </c>
      <c r="X241" s="34">
        <v>2</v>
      </c>
      <c r="Y241" s="34">
        <v>1</v>
      </c>
      <c r="Z241" s="34">
        <v>5</v>
      </c>
      <c r="AA241" s="29"/>
      <c r="AB241" s="34">
        <v>2</v>
      </c>
      <c r="AC241" s="25">
        <f>SUM(X241:AB241)</f>
        <v>10</v>
      </c>
      <c r="AD241" s="29"/>
      <c r="AE241" s="29"/>
      <c r="AF241" s="34">
        <v>2</v>
      </c>
      <c r="AG241" s="29"/>
      <c r="AH241" s="34">
        <v>3</v>
      </c>
      <c r="AI241" s="25">
        <f>SUM(AD241:AH241)</f>
        <v>5</v>
      </c>
      <c r="AJ241" s="34">
        <v>0</v>
      </c>
      <c r="AK241" s="25"/>
      <c r="AL241" s="25">
        <v>1</v>
      </c>
      <c r="AM241" s="25"/>
      <c r="AN241" s="25"/>
      <c r="AO241" s="25"/>
      <c r="AP241" s="25"/>
      <c r="AQ241" s="25"/>
      <c r="AR241" s="25"/>
      <c r="AS241" s="25"/>
      <c r="AT241" s="25"/>
      <c r="AU241" s="25"/>
      <c r="AV241" s="25">
        <f>SUM(U241:W241,AC241,AI241:AU241)</f>
        <v>17</v>
      </c>
      <c r="AW241" s="25">
        <v>0</v>
      </c>
      <c r="AX241" s="25">
        <f>SUM(AV241:AW241)</f>
        <v>17</v>
      </c>
      <c r="AY241" s="12"/>
      <c r="AZ241" s="13"/>
      <c r="BA241" s="13"/>
      <c r="BB241" s="13"/>
      <c r="BC241" s="13"/>
      <c r="BD241" s="14"/>
      <c r="BE241" s="26"/>
      <c r="BF241" s="27"/>
    </row>
    <row r="242" ht="18.75" customHeight="1">
      <c r="A242" s="17">
        <v>2391</v>
      </c>
      <c r="B242" s="18">
        <v>36237</v>
      </c>
      <c r="C242" s="20"/>
      <c r="D242" t="s" s="2">
        <v>934</v>
      </c>
      <c r="E242" t="s" s="3">
        <v>941</v>
      </c>
      <c r="F242" s="20"/>
      <c r="G242" s="20"/>
      <c r="H242" t="s" s="4">
        <v>30</v>
      </c>
      <c r="I242" s="20"/>
      <c r="J242" s="20"/>
      <c r="K242" s="20"/>
      <c r="L242" t="s" s="2">
        <v>939</v>
      </c>
      <c r="M242" t="s" s="2">
        <v>33</v>
      </c>
      <c r="N242" t="s" s="2">
        <v>34</v>
      </c>
      <c r="O242" s="22">
        <v>33914</v>
      </c>
      <c r="P242" s="20"/>
      <c r="Q242" t="s" s="4">
        <v>36</v>
      </c>
      <c r="R242" s="20"/>
      <c r="S242" s="24">
        <v>17339</v>
      </c>
      <c r="T242" t="s" s="3">
        <v>53</v>
      </c>
      <c r="U242" s="36"/>
      <c r="V242" s="29"/>
      <c r="W242" s="29"/>
      <c r="X242" s="29"/>
      <c r="Y242" s="29"/>
      <c r="Z242" s="34">
        <v>5</v>
      </c>
      <c r="AA242" s="29"/>
      <c r="AB242" s="34">
        <v>1</v>
      </c>
      <c r="AC242" s="25">
        <f>SUM(X242:AB242)</f>
        <v>6</v>
      </c>
      <c r="AD242" s="29"/>
      <c r="AE242" s="29"/>
      <c r="AF242" s="29"/>
      <c r="AG242" s="29"/>
      <c r="AH242" s="34">
        <v>2</v>
      </c>
      <c r="AI242" s="25">
        <f>SUM(AD242:AH242)</f>
        <v>2</v>
      </c>
      <c r="AJ242" s="34">
        <v>0</v>
      </c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>
        <f>SUM(U242:W242,AC242,AI242:AU242)</f>
        <v>8</v>
      </c>
      <c r="AW242" s="25">
        <v>0</v>
      </c>
      <c r="AX242" s="25">
        <f>SUM(AV242:AW242)</f>
        <v>8</v>
      </c>
      <c r="AY242" s="12"/>
      <c r="AZ242" s="13"/>
      <c r="BA242" s="13"/>
      <c r="BB242" s="13"/>
      <c r="BC242" s="13"/>
      <c r="BD242" s="14"/>
      <c r="BE242" s="26"/>
      <c r="BF242" s="27"/>
    </row>
    <row r="243" ht="18.75" customHeight="1">
      <c r="A243" s="17">
        <v>2393</v>
      </c>
      <c r="B243" s="18">
        <v>42762</v>
      </c>
      <c r="C243" s="20"/>
      <c r="D243" t="s" s="2">
        <v>942</v>
      </c>
      <c r="E243" t="s" s="3">
        <v>943</v>
      </c>
      <c r="F243" s="20"/>
      <c r="G243" s="20"/>
      <c r="H243" t="s" s="4">
        <v>30</v>
      </c>
      <c r="I243" s="20"/>
      <c r="J243" s="20"/>
      <c r="K243" t="s" s="2">
        <v>64</v>
      </c>
      <c r="L243" s="20"/>
      <c r="M243" s="20"/>
      <c r="N243" s="20"/>
      <c r="O243" s="20"/>
      <c r="P243" s="20"/>
      <c r="Q243" t="s" s="4">
        <v>36</v>
      </c>
      <c r="R243" s="20"/>
      <c r="S243" s="24">
        <v>38229</v>
      </c>
      <c r="T243" t="s" s="3">
        <v>53</v>
      </c>
      <c r="U243" s="36"/>
      <c r="V243" s="29"/>
      <c r="W243" s="29"/>
      <c r="X243" s="29"/>
      <c r="Y243" s="29"/>
      <c r="Z243" s="29"/>
      <c r="AA243" s="29"/>
      <c r="AB243" s="29"/>
      <c r="AC243" s="25"/>
      <c r="AD243" s="29"/>
      <c r="AE243" s="29"/>
      <c r="AF243" s="29"/>
      <c r="AG243" s="29"/>
      <c r="AH243" s="29"/>
      <c r="AI243" s="25"/>
      <c r="AJ243" s="29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>
        <f>SUM(U243:W243,AC243,AI243:AU243)</f>
        <v>0</v>
      </c>
      <c r="AW243" s="25"/>
      <c r="AX243" s="25"/>
      <c r="AY243" s="12"/>
      <c r="AZ243" s="13"/>
      <c r="BA243" s="13"/>
      <c r="BB243" s="13"/>
      <c r="BC243" s="13"/>
      <c r="BD243" s="14"/>
      <c r="BE243" s="26"/>
      <c r="BF243" s="27"/>
    </row>
    <row r="244" ht="18.75" customHeight="1">
      <c r="A244" s="17">
        <v>3350</v>
      </c>
      <c r="B244" s="18">
        <v>40227</v>
      </c>
      <c r="C244" s="20"/>
      <c r="D244" t="s" s="2">
        <v>944</v>
      </c>
      <c r="E244" t="s" s="3">
        <v>945</v>
      </c>
      <c r="F244" s="20"/>
      <c r="G244" t="s" s="2">
        <v>946</v>
      </c>
      <c r="H244" t="s" s="4">
        <v>30</v>
      </c>
      <c r="I244" t="s" s="2">
        <v>947</v>
      </c>
      <c r="J244" t="s" s="21">
        <v>948</v>
      </c>
      <c r="K244" t="s" s="2">
        <v>387</v>
      </c>
      <c r="L244" t="s" s="2">
        <v>949</v>
      </c>
      <c r="M244" t="s" s="2">
        <v>33</v>
      </c>
      <c r="N244" t="s" s="2">
        <v>34</v>
      </c>
      <c r="O244" s="22">
        <v>33914</v>
      </c>
      <c r="P244" t="s" s="2">
        <v>950</v>
      </c>
      <c r="Q244" t="s" s="4">
        <v>36</v>
      </c>
      <c r="R244" s="23">
        <v>40</v>
      </c>
      <c r="S244" s="24">
        <v>15802</v>
      </c>
      <c r="T244" t="s" s="3">
        <v>37</v>
      </c>
      <c r="U244" s="29"/>
      <c r="V244" s="29"/>
      <c r="W244" s="29"/>
      <c r="X244" s="29"/>
      <c r="Y244" s="29"/>
      <c r="Z244" s="29"/>
      <c r="AA244" s="29"/>
      <c r="AB244" s="29"/>
      <c r="AC244" s="25">
        <f>SUM(X244:AB244)</f>
        <v>0</v>
      </c>
      <c r="AD244" s="29"/>
      <c r="AE244" s="29"/>
      <c r="AF244" s="29"/>
      <c r="AG244" s="29"/>
      <c r="AH244" s="29"/>
      <c r="AI244" s="25">
        <f>SUM(AD244:AH244)</f>
        <v>0</v>
      </c>
      <c r="AJ244" s="34">
        <v>3</v>
      </c>
      <c r="AK244" s="25">
        <v>1</v>
      </c>
      <c r="AL244" s="25">
        <v>2</v>
      </c>
      <c r="AM244" s="25">
        <v>2</v>
      </c>
      <c r="AN244" s="25">
        <v>1</v>
      </c>
      <c r="AO244" s="25">
        <v>1</v>
      </c>
      <c r="AP244" s="25"/>
      <c r="AQ244" s="25">
        <v>1</v>
      </c>
      <c r="AR244" s="25"/>
      <c r="AS244" s="25"/>
      <c r="AT244" s="25"/>
      <c r="AU244" s="25"/>
      <c r="AV244" s="25">
        <f>SUM(U244:W244,AC244,AI244:AU244)</f>
        <v>11</v>
      </c>
      <c r="AW244" s="25">
        <v>0</v>
      </c>
      <c r="AX244" s="25">
        <f>SUM(AV244:AW244)</f>
        <v>11</v>
      </c>
      <c r="AY244" s="12"/>
      <c r="AZ244" s="13"/>
      <c r="BA244" s="13"/>
      <c r="BB244" s="13"/>
      <c r="BC244" s="13"/>
      <c r="BD244" s="14"/>
      <c r="BE244" s="26"/>
      <c r="BF244" s="27"/>
    </row>
    <row r="245" ht="18.75" customHeight="1">
      <c r="A245" s="17">
        <v>6890</v>
      </c>
      <c r="B245" s="18">
        <v>43881</v>
      </c>
      <c r="C245" s="20"/>
      <c r="D245" t="s" s="2">
        <v>951</v>
      </c>
      <c r="E245" t="s" s="3">
        <v>952</v>
      </c>
      <c r="F245" s="20"/>
      <c r="G245" t="s" s="2">
        <v>953</v>
      </c>
      <c r="H245" t="s" s="4">
        <v>30</v>
      </c>
      <c r="I245" s="20"/>
      <c r="J245" t="s" s="2">
        <v>954</v>
      </c>
      <c r="K245" t="s" s="5">
        <v>64</v>
      </c>
      <c r="L245" t="s" s="2">
        <v>955</v>
      </c>
      <c r="M245" t="s" s="2">
        <v>33</v>
      </c>
      <c r="N245" t="s" s="2">
        <v>34</v>
      </c>
      <c r="O245" s="22">
        <v>33914</v>
      </c>
      <c r="P245" s="20"/>
      <c r="Q245" t="s" s="4">
        <v>36</v>
      </c>
      <c r="R245" s="23">
        <v>40</v>
      </c>
      <c r="S245" s="24">
        <v>19481</v>
      </c>
      <c r="T245" t="s" s="3">
        <v>37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25">
        <f>SUM(U245:W245,AC245,AI245:AU245)</f>
        <v>0</v>
      </c>
      <c r="AW245" s="32"/>
      <c r="AX245" s="29"/>
      <c r="AY245" s="12"/>
      <c r="AZ245" s="13"/>
      <c r="BA245" s="13"/>
      <c r="BB245" s="13"/>
      <c r="BC245" s="13"/>
      <c r="BD245" s="14"/>
      <c r="BE245" s="26"/>
      <c r="BF245" s="27"/>
    </row>
    <row r="246" ht="18.75" customHeight="1">
      <c r="A246" s="17">
        <v>5350</v>
      </c>
      <c r="B246" s="18">
        <v>42418</v>
      </c>
      <c r="C246" s="20"/>
      <c r="D246" t="s" s="2">
        <v>956</v>
      </c>
      <c r="E246" t="s" s="3">
        <v>957</v>
      </c>
      <c r="F246" s="13"/>
      <c r="G246" t="s" s="2">
        <v>958</v>
      </c>
      <c r="H246" t="s" s="4">
        <v>30</v>
      </c>
      <c r="I246" t="s" s="38">
        <v>959</v>
      </c>
      <c r="J246" t="s" s="21">
        <v>960</v>
      </c>
      <c r="K246" s="20"/>
      <c r="L246" t="s" s="2">
        <v>961</v>
      </c>
      <c r="M246" t="s" s="2">
        <v>33</v>
      </c>
      <c r="N246" t="s" s="2">
        <v>34</v>
      </c>
      <c r="O246" s="22">
        <v>33914</v>
      </c>
      <c r="P246" s="20"/>
      <c r="Q246" t="s" s="4">
        <v>36</v>
      </c>
      <c r="R246" s="28">
        <v>45</v>
      </c>
      <c r="S246" s="24">
        <v>19587</v>
      </c>
      <c r="T246" t="s" s="3">
        <v>37</v>
      </c>
      <c r="U246" s="29"/>
      <c r="V246" s="29"/>
      <c r="W246" s="29"/>
      <c r="X246" s="29"/>
      <c r="Y246" s="29"/>
      <c r="Z246" s="29"/>
      <c r="AA246" s="29"/>
      <c r="AB246" s="29"/>
      <c r="AC246" s="25"/>
      <c r="AD246" s="29"/>
      <c r="AE246" s="29"/>
      <c r="AF246" s="29"/>
      <c r="AG246" s="29"/>
      <c r="AH246" s="29"/>
      <c r="AI246" s="25"/>
      <c r="AJ246" s="29"/>
      <c r="AK246" s="29"/>
      <c r="AL246" s="29"/>
      <c r="AM246" s="29"/>
      <c r="AN246" s="29"/>
      <c r="AO246" s="29"/>
      <c r="AP246" s="29"/>
      <c r="AQ246" s="34">
        <v>1</v>
      </c>
      <c r="AR246" s="29"/>
      <c r="AS246" s="29"/>
      <c r="AT246" s="29"/>
      <c r="AU246" s="29"/>
      <c r="AV246" s="25">
        <f>SUM(U246:W246,AC246,AI246:AU246)</f>
        <v>1</v>
      </c>
      <c r="AW246" s="29"/>
      <c r="AX246" s="25"/>
      <c r="AY246" s="12"/>
      <c r="AZ246" s="13"/>
      <c r="BA246" s="13"/>
      <c r="BB246" s="13"/>
      <c r="BC246" s="13"/>
      <c r="BD246" s="14"/>
      <c r="BE246" s="26"/>
      <c r="BF246" s="27"/>
    </row>
    <row r="247" ht="18.75" customHeight="1">
      <c r="A247" s="17">
        <v>5351</v>
      </c>
      <c r="B247" s="18">
        <v>42418</v>
      </c>
      <c r="C247" s="20"/>
      <c r="D247" t="s" s="2">
        <v>956</v>
      </c>
      <c r="E247" t="s" s="3">
        <v>962</v>
      </c>
      <c r="F247" s="20"/>
      <c r="G247" s="20"/>
      <c r="H247" t="s" s="4">
        <v>30</v>
      </c>
      <c r="I247" s="33"/>
      <c r="J247" s="37"/>
      <c r="K247" t="s" s="2">
        <v>64</v>
      </c>
      <c r="L247" s="20"/>
      <c r="M247" s="20"/>
      <c r="N247" s="20"/>
      <c r="O247" s="20"/>
      <c r="P247" s="20"/>
      <c r="Q247" t="s" s="4">
        <v>36</v>
      </c>
      <c r="R247" s="28"/>
      <c r="S247" s="24">
        <v>20815</v>
      </c>
      <c r="T247" t="s" s="3">
        <v>53</v>
      </c>
      <c r="U247" s="29"/>
      <c r="V247" s="29"/>
      <c r="W247" s="29"/>
      <c r="X247" s="29"/>
      <c r="Y247" s="29"/>
      <c r="Z247" s="29"/>
      <c r="AA247" s="29"/>
      <c r="AB247" s="29"/>
      <c r="AC247" s="25"/>
      <c r="AD247" s="29"/>
      <c r="AE247" s="29"/>
      <c r="AF247" s="29"/>
      <c r="AG247" s="29"/>
      <c r="AH247" s="29"/>
      <c r="AI247" s="25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5">
        <f>SUM(U247:W247,AC247,AI247:AU247)</f>
        <v>0</v>
      </c>
      <c r="AW247" s="29"/>
      <c r="AX247" s="25"/>
      <c r="AY247" s="12"/>
      <c r="AZ247" s="13"/>
      <c r="BA247" s="13"/>
      <c r="BB247" s="13"/>
      <c r="BC247" s="13"/>
      <c r="BD247" s="14"/>
      <c r="BE247" s="26"/>
      <c r="BF247" s="27"/>
    </row>
    <row r="248" ht="18.75" customHeight="1">
      <c r="A248" s="17">
        <v>6970</v>
      </c>
      <c r="B248" s="18">
        <v>43881</v>
      </c>
      <c r="C248" s="20"/>
      <c r="D248" t="s" s="2">
        <v>963</v>
      </c>
      <c r="E248" t="s" s="3">
        <v>362</v>
      </c>
      <c r="F248" s="20"/>
      <c r="G248" t="s" s="2">
        <v>964</v>
      </c>
      <c r="H248" t="s" s="4">
        <v>30</v>
      </c>
      <c r="I248" s="20"/>
      <c r="J248" t="s" s="2">
        <v>965</v>
      </c>
      <c r="K248" t="s" s="5">
        <v>64</v>
      </c>
      <c r="L248" t="s" s="2">
        <v>966</v>
      </c>
      <c r="M248" t="s" s="2">
        <v>33</v>
      </c>
      <c r="N248" t="s" s="2">
        <v>34</v>
      </c>
      <c r="O248" s="22">
        <v>33914</v>
      </c>
      <c r="P248" s="20"/>
      <c r="Q248" t="s" s="4">
        <v>36</v>
      </c>
      <c r="R248" s="23">
        <v>45</v>
      </c>
      <c r="S248" s="24">
        <v>15232</v>
      </c>
      <c r="T248" t="s" s="3">
        <v>37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25">
        <f>SUM(U248:W248,AC248,AI248:AU248)</f>
        <v>0</v>
      </c>
      <c r="AW248" s="32"/>
      <c r="AX248" s="29"/>
      <c r="AY248" s="12"/>
      <c r="AZ248" s="13"/>
      <c r="BA248" s="13"/>
      <c r="BB248" s="13"/>
      <c r="BC248" s="13"/>
      <c r="BD248" s="14"/>
      <c r="BE248" s="26"/>
      <c r="BF248" s="27"/>
    </row>
    <row r="249" ht="18.75" customHeight="1">
      <c r="A249" s="17">
        <v>6971</v>
      </c>
      <c r="B249" s="18">
        <v>43881</v>
      </c>
      <c r="C249" s="20"/>
      <c r="D249" t="s" s="2">
        <v>963</v>
      </c>
      <c r="E249" t="s" s="3">
        <v>967</v>
      </c>
      <c r="F249" s="20"/>
      <c r="G249" s="20"/>
      <c r="H249" t="s" s="4">
        <v>30</v>
      </c>
      <c r="I249" s="20"/>
      <c r="J249" s="20"/>
      <c r="K249" t="s" s="5">
        <v>64</v>
      </c>
      <c r="L249" s="20"/>
      <c r="M249" s="20"/>
      <c r="N249" s="20"/>
      <c r="O249" s="20"/>
      <c r="P249" s="20"/>
      <c r="Q249" t="s" s="4">
        <v>36</v>
      </c>
      <c r="R249" s="23"/>
      <c r="S249" s="24">
        <v>15170</v>
      </c>
      <c r="T249" t="s" s="3">
        <v>53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25">
        <f>SUM(U249:W249,AC249,AI249:AU249)</f>
        <v>0</v>
      </c>
      <c r="AW249" s="32"/>
      <c r="AX249" s="29"/>
      <c r="AY249" s="12"/>
      <c r="AZ249" s="13"/>
      <c r="BA249" s="13"/>
      <c r="BB249" s="13"/>
      <c r="BC249" s="13"/>
      <c r="BD249" s="14"/>
      <c r="BE249" s="26"/>
      <c r="BF249" s="27"/>
    </row>
    <row r="250" ht="18.75" customHeight="1">
      <c r="A250" s="17">
        <v>6972</v>
      </c>
      <c r="B250" s="18">
        <v>43881</v>
      </c>
      <c r="C250" s="20"/>
      <c r="D250" t="s" s="2">
        <v>963</v>
      </c>
      <c r="E250" t="s" s="3">
        <v>968</v>
      </c>
      <c r="F250" s="20"/>
      <c r="G250" s="20"/>
      <c r="H250" t="s" s="4">
        <v>30</v>
      </c>
      <c r="I250" s="20"/>
      <c r="J250" s="20"/>
      <c r="K250" t="s" s="5">
        <v>64</v>
      </c>
      <c r="L250" s="20"/>
      <c r="M250" s="20"/>
      <c r="N250" s="20"/>
      <c r="O250" s="20"/>
      <c r="P250" s="20"/>
      <c r="Q250" t="s" s="4">
        <v>36</v>
      </c>
      <c r="R250" s="23"/>
      <c r="S250" s="24">
        <v>38128</v>
      </c>
      <c r="T250" t="s" s="3">
        <v>37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25">
        <f>SUM(U250:W250,AC250,AI250:AU250)</f>
        <v>0</v>
      </c>
      <c r="AW250" s="32"/>
      <c r="AX250" s="29"/>
      <c r="AY250" s="12"/>
      <c r="AZ250" s="13"/>
      <c r="BA250" s="13"/>
      <c r="BB250" s="13"/>
      <c r="BC250" s="13"/>
      <c r="BD250" s="14"/>
      <c r="BE250" s="26"/>
      <c r="BF250" s="27"/>
    </row>
    <row r="251" ht="18.75" customHeight="1">
      <c r="A251" s="17">
        <v>6973</v>
      </c>
      <c r="B251" s="18">
        <v>43881</v>
      </c>
      <c r="C251" s="20"/>
      <c r="D251" t="s" s="2">
        <v>969</v>
      </c>
      <c r="E251" t="s" s="3">
        <v>970</v>
      </c>
      <c r="F251" s="20"/>
      <c r="G251" s="20"/>
      <c r="H251" t="s" s="4">
        <v>30</v>
      </c>
      <c r="I251" s="20"/>
      <c r="J251" s="20"/>
      <c r="K251" t="s" s="5">
        <v>64</v>
      </c>
      <c r="L251" s="20"/>
      <c r="M251" s="20"/>
      <c r="N251" s="20"/>
      <c r="O251" s="20"/>
      <c r="P251" s="20"/>
      <c r="Q251" t="s" s="4">
        <v>36</v>
      </c>
      <c r="R251" s="23"/>
      <c r="S251" s="24">
        <v>38252</v>
      </c>
      <c r="T251" t="s" s="3">
        <v>37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25">
        <f>SUM(U251:W251,AC251,AI251:AU251)</f>
        <v>0</v>
      </c>
      <c r="AW251" s="32"/>
      <c r="AX251" s="29"/>
      <c r="AY251" s="12"/>
      <c r="AZ251" s="13"/>
      <c r="BA251" s="13"/>
      <c r="BB251" s="13"/>
      <c r="BC251" s="13"/>
      <c r="BD251" s="14"/>
      <c r="BE251" s="26"/>
      <c r="BF251" s="27"/>
    </row>
    <row r="252" ht="18.75" customHeight="1">
      <c r="A252" s="17">
        <v>6590</v>
      </c>
      <c r="B252" s="18">
        <v>43517</v>
      </c>
      <c r="C252" s="20"/>
      <c r="D252" t="s" s="2">
        <v>971</v>
      </c>
      <c r="E252" t="s" s="3">
        <v>110</v>
      </c>
      <c r="F252" s="20"/>
      <c r="G252" t="s" s="2">
        <v>972</v>
      </c>
      <c r="H252" t="s" s="4">
        <v>30</v>
      </c>
      <c r="I252" s="20"/>
      <c r="J252" t="s" s="21">
        <v>973</v>
      </c>
      <c r="K252" s="30"/>
      <c r="L252" t="s" s="2">
        <v>974</v>
      </c>
      <c r="M252" t="s" s="2">
        <v>33</v>
      </c>
      <c r="N252" t="s" s="2">
        <v>34</v>
      </c>
      <c r="O252" s="22">
        <v>33924</v>
      </c>
      <c r="P252" s="20"/>
      <c r="Q252" t="s" s="4">
        <v>36</v>
      </c>
      <c r="R252" s="23">
        <v>40</v>
      </c>
      <c r="S252" s="24">
        <v>15266</v>
      </c>
      <c r="T252" t="s" s="3">
        <v>37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8">
        <v>1</v>
      </c>
      <c r="AT252" s="31"/>
      <c r="AU252" s="31"/>
      <c r="AV252" s="25">
        <f>SUM(U252:W252,AC252,AI252:AU252)</f>
        <v>1</v>
      </c>
      <c r="AW252" s="32"/>
      <c r="AX252" s="29"/>
      <c r="AY252" s="12"/>
      <c r="AZ252" s="13"/>
      <c r="BA252" s="13"/>
      <c r="BB252" s="13"/>
      <c r="BC252" s="13"/>
      <c r="BD252" s="14"/>
      <c r="BE252" s="26"/>
      <c r="BF252" s="27"/>
    </row>
    <row r="253" ht="18.75" customHeight="1">
      <c r="A253" s="17">
        <v>6730</v>
      </c>
      <c r="B253" s="18">
        <v>43531</v>
      </c>
      <c r="C253" s="20"/>
      <c r="D253" t="s" s="2">
        <v>975</v>
      </c>
      <c r="E253" t="s" s="3">
        <v>39</v>
      </c>
      <c r="F253" s="20"/>
      <c r="G253" t="s" s="2">
        <v>976</v>
      </c>
      <c r="H253" t="s" s="4">
        <v>30</v>
      </c>
      <c r="I253" t="s" s="2">
        <v>977</v>
      </c>
      <c r="J253" t="s" s="21">
        <v>978</v>
      </c>
      <c r="K253" t="s" s="5">
        <v>64</v>
      </c>
      <c r="L253" t="s" s="2">
        <v>979</v>
      </c>
      <c r="M253" t="s" s="2">
        <v>33</v>
      </c>
      <c r="N253" t="s" s="2">
        <v>34</v>
      </c>
      <c r="O253" s="22">
        <v>33914</v>
      </c>
      <c r="P253" s="20"/>
      <c r="Q253" t="s" s="4">
        <v>36</v>
      </c>
      <c r="R253" s="23">
        <v>40</v>
      </c>
      <c r="S253" s="24">
        <v>18032</v>
      </c>
      <c r="T253" t="s" s="3">
        <v>37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25">
        <f>SUM(U253:W253,AC253,AI253:AU253)</f>
        <v>0</v>
      </c>
      <c r="AW253" s="32"/>
      <c r="AX253" s="29"/>
      <c r="AY253" s="12"/>
      <c r="AZ253" s="13"/>
      <c r="BA253" s="13"/>
      <c r="BB253" s="13"/>
      <c r="BC253" s="13"/>
      <c r="BD253" s="14"/>
      <c r="BE253" s="26"/>
      <c r="BF253" s="27"/>
    </row>
    <row r="254" ht="18.75" customHeight="1">
      <c r="A254" s="17">
        <v>5560</v>
      </c>
      <c r="B254" s="18">
        <v>42446</v>
      </c>
      <c r="C254" s="20"/>
      <c r="D254" t="s" s="2">
        <v>980</v>
      </c>
      <c r="E254" t="s" s="3">
        <v>110</v>
      </c>
      <c r="F254" s="20"/>
      <c r="G254" t="s" s="2">
        <v>981</v>
      </c>
      <c r="H254" t="s" s="4">
        <v>30</v>
      </c>
      <c r="I254" t="s" s="38">
        <v>982</v>
      </c>
      <c r="J254" t="s" s="21">
        <v>983</v>
      </c>
      <c r="K254" s="20"/>
      <c r="L254" t="s" s="2">
        <v>984</v>
      </c>
      <c r="M254" t="s" s="2">
        <v>33</v>
      </c>
      <c r="N254" t="s" s="2">
        <v>34</v>
      </c>
      <c r="O254" s="22">
        <v>33904</v>
      </c>
      <c r="P254" s="20"/>
      <c r="Q254" t="s" s="4">
        <v>36</v>
      </c>
      <c r="R254" s="28">
        <v>45</v>
      </c>
      <c r="S254" s="24">
        <v>20149</v>
      </c>
      <c r="T254" t="s" s="3">
        <v>37</v>
      </c>
      <c r="U254" s="29"/>
      <c r="V254" s="29"/>
      <c r="W254" s="29"/>
      <c r="X254" s="29"/>
      <c r="Y254" s="29"/>
      <c r="Z254" s="29"/>
      <c r="AA254" s="29"/>
      <c r="AB254" s="29"/>
      <c r="AC254" s="25"/>
      <c r="AD254" s="29"/>
      <c r="AE254" s="29"/>
      <c r="AF254" s="29"/>
      <c r="AG254" s="29"/>
      <c r="AH254" s="29"/>
      <c r="AI254" s="25"/>
      <c r="AJ254" s="29"/>
      <c r="AK254" s="29"/>
      <c r="AL254" s="29"/>
      <c r="AM254" s="29"/>
      <c r="AN254" s="29"/>
      <c r="AO254" s="29"/>
      <c r="AP254" s="34">
        <v>1</v>
      </c>
      <c r="AQ254" s="29"/>
      <c r="AR254" s="34">
        <v>1</v>
      </c>
      <c r="AS254" s="34">
        <v>1</v>
      </c>
      <c r="AT254" s="34">
        <v>2</v>
      </c>
      <c r="AU254" s="34">
        <v>1</v>
      </c>
      <c r="AV254" s="25">
        <f>SUM(U254:W254,AC254,AI254:AU254)</f>
        <v>6</v>
      </c>
      <c r="AW254" s="29"/>
      <c r="AX254" s="25"/>
      <c r="AY254" s="12"/>
      <c r="AZ254" s="13"/>
      <c r="BA254" s="13"/>
      <c r="BB254" s="13"/>
      <c r="BC254" s="13"/>
      <c r="BD254" s="14"/>
      <c r="BE254" s="26"/>
      <c r="BF254" s="27"/>
    </row>
    <row r="255" ht="18.75" customHeight="1">
      <c r="A255" s="17">
        <v>5561</v>
      </c>
      <c r="B255" s="18">
        <v>42446</v>
      </c>
      <c r="C255" s="20"/>
      <c r="D255" t="s" s="2">
        <v>980</v>
      </c>
      <c r="E255" t="s" s="3">
        <v>985</v>
      </c>
      <c r="F255" s="20"/>
      <c r="G255" s="20"/>
      <c r="H255" t="s" s="4">
        <v>30</v>
      </c>
      <c r="I255" s="33"/>
      <c r="J255" s="37"/>
      <c r="K255" s="20"/>
      <c r="L255" s="20"/>
      <c r="M255" s="20"/>
      <c r="N255" s="20"/>
      <c r="O255" s="20"/>
      <c r="P255" s="20"/>
      <c r="Q255" t="s" s="4">
        <v>36</v>
      </c>
      <c r="R255" s="28"/>
      <c r="S255" s="24">
        <v>22803</v>
      </c>
      <c r="T255" t="s" s="3">
        <v>53</v>
      </c>
      <c r="U255" s="29"/>
      <c r="V255" s="29"/>
      <c r="W255" s="29"/>
      <c r="X255" s="29"/>
      <c r="Y255" s="29"/>
      <c r="Z255" s="29"/>
      <c r="AA255" s="29"/>
      <c r="AB255" s="29"/>
      <c r="AC255" s="25"/>
      <c r="AD255" s="29"/>
      <c r="AE255" s="29"/>
      <c r="AF255" s="29"/>
      <c r="AG255" s="29"/>
      <c r="AH255" s="29"/>
      <c r="AI255" s="25"/>
      <c r="AJ255" s="29"/>
      <c r="AK255" s="29"/>
      <c r="AL255" s="29"/>
      <c r="AM255" s="29"/>
      <c r="AN255" s="29"/>
      <c r="AO255" s="29"/>
      <c r="AP255" s="29"/>
      <c r="AQ255" s="29"/>
      <c r="AR255" s="29"/>
      <c r="AS255" s="34">
        <v>1</v>
      </c>
      <c r="AT255" s="29"/>
      <c r="AU255" s="29"/>
      <c r="AV255" s="25">
        <f>SUM(U255:W255,AC255,AI255:AU255)</f>
        <v>1</v>
      </c>
      <c r="AW255" s="29"/>
      <c r="AX255" s="25"/>
      <c r="AY255" s="12"/>
      <c r="AZ255" s="13"/>
      <c r="BA255" s="13"/>
      <c r="BB255" s="13"/>
      <c r="BC255" s="13"/>
      <c r="BD255" s="14"/>
      <c r="BE255" s="26"/>
      <c r="BF255" s="27"/>
    </row>
    <row r="256" ht="18.75" customHeight="1">
      <c r="A256" s="17">
        <v>5670</v>
      </c>
      <c r="B256" s="18">
        <v>42499</v>
      </c>
      <c r="C256" s="20"/>
      <c r="D256" t="s" s="2">
        <v>980</v>
      </c>
      <c r="E256" t="s" s="3">
        <v>986</v>
      </c>
      <c r="F256" s="20"/>
      <c r="G256" t="s" s="2">
        <v>987</v>
      </c>
      <c r="H256" t="s" s="4">
        <v>30</v>
      </c>
      <c r="I256" t="s" s="38">
        <v>982</v>
      </c>
      <c r="J256" t="s" s="2">
        <v>988</v>
      </c>
      <c r="K256" s="20"/>
      <c r="L256" t="s" s="2">
        <v>984</v>
      </c>
      <c r="M256" t="s" s="2">
        <v>33</v>
      </c>
      <c r="N256" t="s" s="2">
        <v>34</v>
      </c>
      <c r="O256" s="22">
        <v>33904</v>
      </c>
      <c r="P256" s="20"/>
      <c r="Q256" t="s" s="4">
        <v>36</v>
      </c>
      <c r="R256" s="28">
        <v>40</v>
      </c>
      <c r="S256" s="24">
        <v>34681</v>
      </c>
      <c r="T256" t="s" s="3">
        <v>37</v>
      </c>
      <c r="U256" s="29"/>
      <c r="V256" s="29"/>
      <c r="W256" s="29"/>
      <c r="X256" s="29"/>
      <c r="Y256" s="29"/>
      <c r="Z256" s="29"/>
      <c r="AA256" s="29"/>
      <c r="AB256" s="29"/>
      <c r="AC256" s="25"/>
      <c r="AD256" s="29"/>
      <c r="AE256" s="29"/>
      <c r="AF256" s="29"/>
      <c r="AG256" s="29"/>
      <c r="AH256" s="29"/>
      <c r="AI256" s="25"/>
      <c r="AJ256" s="29"/>
      <c r="AK256" s="29"/>
      <c r="AL256" s="29"/>
      <c r="AM256" s="29"/>
      <c r="AN256" s="29"/>
      <c r="AO256" s="29"/>
      <c r="AP256" s="34">
        <v>2</v>
      </c>
      <c r="AQ256" s="34">
        <v>3</v>
      </c>
      <c r="AR256" s="34">
        <v>3</v>
      </c>
      <c r="AS256" s="34">
        <v>1</v>
      </c>
      <c r="AT256" s="34">
        <v>2</v>
      </c>
      <c r="AU256" s="29"/>
      <c r="AV256" s="25">
        <f>SUM(U256:W256,AC256,AI256:AU256)</f>
        <v>11</v>
      </c>
      <c r="AW256" s="29"/>
      <c r="AX256" s="25"/>
      <c r="AY256" s="12"/>
      <c r="AZ256" s="13"/>
      <c r="BA256" s="41"/>
      <c r="BB256" s="41"/>
      <c r="BC256" s="41"/>
      <c r="BD256" s="51"/>
      <c r="BE256" s="26"/>
      <c r="BF256" s="27"/>
    </row>
    <row r="257" ht="18.75" customHeight="1">
      <c r="A257" s="17">
        <v>7020</v>
      </c>
      <c r="B257" s="18">
        <v>43909</v>
      </c>
      <c r="C257" s="20"/>
      <c r="D257" t="s" s="2">
        <v>989</v>
      </c>
      <c r="E257" t="s" s="3">
        <v>767</v>
      </c>
      <c r="F257" s="20"/>
      <c r="G257" t="s" s="2">
        <v>990</v>
      </c>
      <c r="H257" t="s" s="4">
        <v>30</v>
      </c>
      <c r="I257" s="20"/>
      <c r="J257" t="s" s="2">
        <v>991</v>
      </c>
      <c r="K257" t="s" s="5">
        <v>64</v>
      </c>
      <c r="L257" t="s" s="2">
        <v>992</v>
      </c>
      <c r="M257" t="s" s="2">
        <v>993</v>
      </c>
      <c r="N257" t="s" s="2">
        <v>222</v>
      </c>
      <c r="O257" s="22">
        <v>54952</v>
      </c>
      <c r="P257" s="20"/>
      <c r="Q257" t="s" s="4">
        <v>36</v>
      </c>
      <c r="R257" s="23">
        <v>40</v>
      </c>
      <c r="S257" s="24">
        <v>19879</v>
      </c>
      <c r="T257" t="s" s="3">
        <v>37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25">
        <f>SUM(U257:W257,AC257,AI257:AU257)</f>
        <v>0</v>
      </c>
      <c r="AW257" s="32"/>
      <c r="AX257" s="29"/>
      <c r="AY257" s="12"/>
      <c r="AZ257" s="14"/>
      <c r="BA257" s="43"/>
      <c r="BB257" s="43"/>
      <c r="BC257" s="43"/>
      <c r="BD257" s="43"/>
      <c r="BE257" s="26"/>
      <c r="BF257" s="27"/>
    </row>
    <row r="258" ht="18.75" customHeight="1">
      <c r="A258" s="17">
        <v>6330</v>
      </c>
      <c r="B258" s="18">
        <v>43146</v>
      </c>
      <c r="C258" s="20"/>
      <c r="D258" t="s" s="2">
        <v>994</v>
      </c>
      <c r="E258" t="s" s="3">
        <v>185</v>
      </c>
      <c r="F258" s="20"/>
      <c r="G258" t="s" s="2">
        <v>995</v>
      </c>
      <c r="H258" t="s" s="4">
        <v>30</v>
      </c>
      <c r="I258" s="20"/>
      <c r="J258" t="s" s="21">
        <v>996</v>
      </c>
      <c r="K258" s="30"/>
      <c r="L258" t="s" s="2">
        <v>997</v>
      </c>
      <c r="M258" t="s" s="2">
        <v>33</v>
      </c>
      <c r="N258" t="s" s="2">
        <v>34</v>
      </c>
      <c r="O258" s="22">
        <v>33993</v>
      </c>
      <c r="P258" s="20"/>
      <c r="Q258" t="s" s="4">
        <v>36</v>
      </c>
      <c r="R258" s="23">
        <v>40</v>
      </c>
      <c r="S258" s="24">
        <v>18598</v>
      </c>
      <c r="T258" t="s" s="3">
        <v>37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8">
        <v>1</v>
      </c>
      <c r="AU258" s="8">
        <v>1</v>
      </c>
      <c r="AV258" s="25">
        <f>SUM(U258:W258,AC258,AI258:AU258)</f>
        <v>2</v>
      </c>
      <c r="AW258" s="32"/>
      <c r="AX258" s="29"/>
      <c r="AY258" s="12"/>
      <c r="AZ258" s="14"/>
      <c r="BA258" s="43"/>
      <c r="BB258" s="43"/>
      <c r="BC258" s="43"/>
      <c r="BD258" s="43"/>
      <c r="BE258" s="26"/>
      <c r="BF258" s="27"/>
    </row>
    <row r="259" ht="18.75" customHeight="1">
      <c r="A259" s="17">
        <v>5340</v>
      </c>
      <c r="B259" s="18">
        <v>42418</v>
      </c>
      <c r="C259" s="20"/>
      <c r="D259" t="s" s="2">
        <v>998</v>
      </c>
      <c r="E259" t="s" s="3">
        <v>261</v>
      </c>
      <c r="F259" s="20"/>
      <c r="G259" t="s" s="2">
        <v>999</v>
      </c>
      <c r="H259" t="s" s="4">
        <v>30</v>
      </c>
      <c r="I259" t="s" s="38">
        <v>1000</v>
      </c>
      <c r="J259" t="s" s="21">
        <v>1001</v>
      </c>
      <c r="K259" s="20"/>
      <c r="L259" t="s" s="2">
        <v>1002</v>
      </c>
      <c r="M259" t="s" s="2">
        <v>1003</v>
      </c>
      <c r="N259" t="s" s="2">
        <v>1004</v>
      </c>
      <c r="O259" s="22">
        <v>2021</v>
      </c>
      <c r="P259" s="20"/>
      <c r="Q259" t="s" s="4">
        <v>36</v>
      </c>
      <c r="R259" s="28">
        <v>40</v>
      </c>
      <c r="S259" s="24">
        <v>22494</v>
      </c>
      <c r="T259" t="s" s="3">
        <v>37</v>
      </c>
      <c r="U259" s="29"/>
      <c r="V259" s="29"/>
      <c r="W259" s="29"/>
      <c r="X259" s="29"/>
      <c r="Y259" s="29"/>
      <c r="Z259" s="29"/>
      <c r="AA259" s="29"/>
      <c r="AB259" s="29"/>
      <c r="AC259" s="25"/>
      <c r="AD259" s="29"/>
      <c r="AE259" s="29"/>
      <c r="AF259" s="29"/>
      <c r="AG259" s="29"/>
      <c r="AH259" s="29"/>
      <c r="AI259" s="25"/>
      <c r="AJ259" s="29"/>
      <c r="AK259" s="29"/>
      <c r="AL259" s="29"/>
      <c r="AM259" s="29"/>
      <c r="AN259" s="29"/>
      <c r="AO259" s="29"/>
      <c r="AP259" s="34">
        <v>1</v>
      </c>
      <c r="AQ259" s="34">
        <v>2</v>
      </c>
      <c r="AR259" s="29"/>
      <c r="AS259" s="34">
        <v>1</v>
      </c>
      <c r="AT259" s="34">
        <v>1</v>
      </c>
      <c r="AU259" s="34">
        <v>1</v>
      </c>
      <c r="AV259" s="25">
        <f>SUM(U259:W259,AC259,AI259:AU259)</f>
        <v>6</v>
      </c>
      <c r="AW259" s="29"/>
      <c r="AX259" s="25"/>
      <c r="AY259" s="12"/>
      <c r="AZ259" s="14"/>
      <c r="BA259" s="43"/>
      <c r="BB259" s="43"/>
      <c r="BC259" s="43"/>
      <c r="BD259" s="43"/>
      <c r="BE259" s="26"/>
      <c r="BF259" s="27"/>
    </row>
    <row r="260" ht="18.75" customHeight="1">
      <c r="A260" s="17">
        <v>3460</v>
      </c>
      <c r="B260" s="18">
        <v>40283</v>
      </c>
      <c r="C260" s="20"/>
      <c r="D260" t="s" s="2">
        <v>1005</v>
      </c>
      <c r="E260" t="s" s="3">
        <v>197</v>
      </c>
      <c r="F260" s="20"/>
      <c r="G260" t="s" s="2">
        <v>1006</v>
      </c>
      <c r="H260" t="s" s="4">
        <v>30</v>
      </c>
      <c r="I260" t="s" s="2">
        <v>1007</v>
      </c>
      <c r="J260" t="s" s="21">
        <v>1008</v>
      </c>
      <c r="K260" t="s" s="2">
        <v>387</v>
      </c>
      <c r="L260" t="s" s="2">
        <v>1009</v>
      </c>
      <c r="M260" t="s" s="2">
        <v>802</v>
      </c>
      <c r="N260" t="s" s="2">
        <v>34</v>
      </c>
      <c r="O260" s="22">
        <v>33922</v>
      </c>
      <c r="P260" t="s" s="2">
        <v>1010</v>
      </c>
      <c r="Q260" t="s" s="4">
        <v>36</v>
      </c>
      <c r="R260" s="23">
        <v>45</v>
      </c>
      <c r="S260" s="24">
        <v>22934</v>
      </c>
      <c r="T260" t="s" s="3">
        <v>37</v>
      </c>
      <c r="U260" s="29"/>
      <c r="V260" s="29"/>
      <c r="W260" s="29"/>
      <c r="X260" s="29"/>
      <c r="Y260" s="29"/>
      <c r="Z260" s="29"/>
      <c r="AA260" s="29"/>
      <c r="AB260" s="29"/>
      <c r="AC260" s="25">
        <f>SUM(X260:AB260)</f>
        <v>0</v>
      </c>
      <c r="AD260" s="29"/>
      <c r="AE260" s="29"/>
      <c r="AF260" s="29"/>
      <c r="AG260" s="29"/>
      <c r="AH260" s="29"/>
      <c r="AI260" s="25">
        <f>SUM(AD260:AH260)</f>
        <v>0</v>
      </c>
      <c r="AJ260" s="34">
        <v>1</v>
      </c>
      <c r="AK260" s="25"/>
      <c r="AL260" s="25">
        <v>2</v>
      </c>
      <c r="AM260" s="25"/>
      <c r="AN260" s="25"/>
      <c r="AO260" s="25">
        <v>1</v>
      </c>
      <c r="AP260" s="25"/>
      <c r="AQ260" s="25"/>
      <c r="AR260" s="25"/>
      <c r="AS260" s="25"/>
      <c r="AT260" s="25">
        <v>2</v>
      </c>
      <c r="AU260" s="25"/>
      <c r="AV260" s="25">
        <f>SUM(U260:W260,AC260,AI260:AU260)</f>
        <v>6</v>
      </c>
      <c r="AW260" s="25">
        <v>0</v>
      </c>
      <c r="AX260" s="25">
        <f>SUM(AV260:AW260)</f>
        <v>6</v>
      </c>
      <c r="AY260" s="12"/>
      <c r="AZ260" s="14"/>
      <c r="BA260" s="43"/>
      <c r="BB260" s="43"/>
      <c r="BC260" s="43"/>
      <c r="BD260" s="43"/>
      <c r="BE260" s="26"/>
      <c r="BF260" s="27"/>
    </row>
    <row r="261" ht="18.75" customHeight="1">
      <c r="A261" s="17">
        <v>3461</v>
      </c>
      <c r="B261" s="18">
        <v>40283</v>
      </c>
      <c r="C261" s="20"/>
      <c r="D261" t="s" s="2">
        <v>1005</v>
      </c>
      <c r="E261" t="s" s="3">
        <v>1011</v>
      </c>
      <c r="F261" s="20"/>
      <c r="G261" s="20"/>
      <c r="H261" t="s" s="4">
        <v>30</v>
      </c>
      <c r="I261" s="20"/>
      <c r="J261" s="20"/>
      <c r="K261" s="20"/>
      <c r="L261" t="s" s="2">
        <v>1009</v>
      </c>
      <c r="M261" t="s" s="2">
        <v>802</v>
      </c>
      <c r="N261" t="s" s="2">
        <v>34</v>
      </c>
      <c r="O261" s="22">
        <v>33922</v>
      </c>
      <c r="P261" s="20"/>
      <c r="Q261" t="s" s="4">
        <v>36</v>
      </c>
      <c r="R261" s="20"/>
      <c r="S261" s="24">
        <v>23859</v>
      </c>
      <c r="T261" t="s" s="3">
        <v>53</v>
      </c>
      <c r="U261" s="29"/>
      <c r="V261" s="29"/>
      <c r="W261" s="29"/>
      <c r="X261" s="29"/>
      <c r="Y261" s="29"/>
      <c r="Z261" s="29"/>
      <c r="AA261" s="29"/>
      <c r="AB261" s="29"/>
      <c r="AC261" s="25">
        <f>SUM(X261:AB261)</f>
        <v>0</v>
      </c>
      <c r="AD261" s="29"/>
      <c r="AE261" s="29"/>
      <c r="AF261" s="29"/>
      <c r="AG261" s="29"/>
      <c r="AH261" s="29"/>
      <c r="AI261" s="25">
        <f>SUM(AD261:AH261)</f>
        <v>0</v>
      </c>
      <c r="AJ261" s="34">
        <v>0</v>
      </c>
      <c r="AK261" s="25"/>
      <c r="AL261" s="25">
        <v>1</v>
      </c>
      <c r="AM261" s="25"/>
      <c r="AN261" s="25"/>
      <c r="AO261" s="25"/>
      <c r="AP261" s="25"/>
      <c r="AQ261" s="25"/>
      <c r="AR261" s="25"/>
      <c r="AS261" s="25"/>
      <c r="AT261" s="25"/>
      <c r="AU261" s="25"/>
      <c r="AV261" s="25">
        <f>SUM(U261:W261,AC261,AI261:AU261)</f>
        <v>1</v>
      </c>
      <c r="AW261" s="25">
        <v>0</v>
      </c>
      <c r="AX261" s="25">
        <f>SUM(AV261:AW261)</f>
        <v>1</v>
      </c>
      <c r="AY261" s="12"/>
      <c r="AZ261" s="14"/>
      <c r="BA261" s="43"/>
      <c r="BB261" s="43"/>
      <c r="BC261" s="43"/>
      <c r="BD261" s="43"/>
      <c r="BE261" s="26"/>
      <c r="BF261" s="27"/>
    </row>
    <row r="262" ht="18.75" customHeight="1">
      <c r="A262" s="17">
        <v>7110</v>
      </c>
      <c r="B262" s="18">
        <v>44256</v>
      </c>
      <c r="C262" s="20"/>
      <c r="D262" t="s" s="2">
        <v>1012</v>
      </c>
      <c r="E262" t="s" s="3">
        <v>574</v>
      </c>
      <c r="F262" s="20"/>
      <c r="G262" t="s" s="2">
        <v>1013</v>
      </c>
      <c r="H262" t="s" s="4">
        <v>104</v>
      </c>
      <c r="I262" s="33"/>
      <c r="J262" t="s" s="2">
        <v>1014</v>
      </c>
      <c r="K262" t="s" s="2">
        <v>64</v>
      </c>
      <c r="L262" t="s" s="2">
        <v>1015</v>
      </c>
      <c r="M262" t="s" s="2">
        <v>1016</v>
      </c>
      <c r="N262" t="s" s="2">
        <v>34</v>
      </c>
      <c r="O262" s="22">
        <v>34134</v>
      </c>
      <c r="P262" s="20"/>
      <c r="Q262" t="s" s="4">
        <v>36</v>
      </c>
      <c r="R262" s="28">
        <v>40</v>
      </c>
      <c r="S262" s="24">
        <v>21916</v>
      </c>
      <c r="T262" t="s" s="3">
        <v>53</v>
      </c>
      <c r="U262" s="29"/>
      <c r="V262" s="29"/>
      <c r="W262" s="29"/>
      <c r="X262" s="29"/>
      <c r="Y262" s="29"/>
      <c r="Z262" s="29"/>
      <c r="AA262" s="29"/>
      <c r="AB262" s="29"/>
      <c r="AC262" s="25"/>
      <c r="AD262" s="29"/>
      <c r="AE262" s="29"/>
      <c r="AF262" s="29"/>
      <c r="AG262" s="29"/>
      <c r="AH262" s="29"/>
      <c r="AI262" s="25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5">
        <f>SUM(U262:W262,AC262,AI262:AU262)</f>
        <v>0</v>
      </c>
      <c r="AW262" s="29"/>
      <c r="AX262" s="25"/>
      <c r="AY262" s="12"/>
      <c r="AZ262" s="13"/>
      <c r="BA262" s="44"/>
      <c r="BB262" s="44"/>
      <c r="BC262" s="44"/>
      <c r="BD262" s="52"/>
      <c r="BE262" s="26"/>
      <c r="BF262" s="27"/>
    </row>
    <row r="263" ht="18.75" customHeight="1">
      <c r="A263" s="17">
        <v>7860</v>
      </c>
      <c r="B263" s="18">
        <v>44427</v>
      </c>
      <c r="C263" s="20"/>
      <c r="D263" t="s" s="2">
        <v>1017</v>
      </c>
      <c r="E263" t="s" s="3">
        <v>87</v>
      </c>
      <c r="F263" s="20"/>
      <c r="G263" t="s" s="2">
        <v>1018</v>
      </c>
      <c r="H263" t="s" s="4">
        <v>104</v>
      </c>
      <c r="I263" s="33"/>
      <c r="J263" t="s" s="2">
        <v>1019</v>
      </c>
      <c r="K263" t="s" s="2">
        <v>64</v>
      </c>
      <c r="L263" t="s" s="2">
        <v>1020</v>
      </c>
      <c r="M263" t="s" s="2">
        <v>33</v>
      </c>
      <c r="N263" t="s" s="2">
        <v>34</v>
      </c>
      <c r="O263" s="22">
        <v>33904</v>
      </c>
      <c r="P263" s="20"/>
      <c r="Q263" t="s" s="4">
        <v>36</v>
      </c>
      <c r="R263" s="28">
        <v>45</v>
      </c>
      <c r="S263" s="24">
        <v>20061</v>
      </c>
      <c r="T263" t="s" s="3">
        <v>37</v>
      </c>
      <c r="U263" s="29"/>
      <c r="V263" s="29"/>
      <c r="W263" s="29"/>
      <c r="X263" s="29"/>
      <c r="Y263" s="29"/>
      <c r="Z263" s="29"/>
      <c r="AA263" s="29"/>
      <c r="AB263" s="29"/>
      <c r="AC263" s="25"/>
      <c r="AD263" s="29"/>
      <c r="AE263" s="29"/>
      <c r="AF263" s="29"/>
      <c r="AG263" s="29"/>
      <c r="AH263" s="29"/>
      <c r="AI263" s="25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5">
        <f>SUM(U263:W263,AC263,AI263:AU263)</f>
        <v>0</v>
      </c>
      <c r="AW263" s="29"/>
      <c r="AX263" s="25"/>
      <c r="AY263" s="12"/>
      <c r="AZ263" s="13"/>
      <c r="BA263" s="13"/>
      <c r="BB263" s="13"/>
      <c r="BC263" s="13"/>
      <c r="BD263" s="14"/>
      <c r="BE263" s="26"/>
      <c r="BF263" s="27"/>
    </row>
    <row r="264" ht="18.75" customHeight="1">
      <c r="A264" s="17">
        <v>7861</v>
      </c>
      <c r="B264" s="18">
        <v>44427</v>
      </c>
      <c r="C264" s="20"/>
      <c r="D264" t="s" s="2">
        <v>1017</v>
      </c>
      <c r="E264" t="s" s="3">
        <v>1021</v>
      </c>
      <c r="F264" s="20"/>
      <c r="G264" s="20"/>
      <c r="H264" t="s" s="4">
        <v>104</v>
      </c>
      <c r="I264" s="33"/>
      <c r="J264" s="37"/>
      <c r="K264" t="s" s="2">
        <v>64</v>
      </c>
      <c r="L264" s="20"/>
      <c r="M264" s="20"/>
      <c r="N264" s="20"/>
      <c r="O264" s="20"/>
      <c r="P264" s="20"/>
      <c r="Q264" t="s" s="4">
        <v>36</v>
      </c>
      <c r="R264" s="28"/>
      <c r="S264" s="24">
        <v>21923</v>
      </c>
      <c r="T264" t="s" s="3">
        <v>53</v>
      </c>
      <c r="U264" s="29"/>
      <c r="V264" s="29"/>
      <c r="W264" s="29"/>
      <c r="X264" s="29"/>
      <c r="Y264" s="29"/>
      <c r="Z264" s="29"/>
      <c r="AA264" s="29"/>
      <c r="AB264" s="29"/>
      <c r="AC264" s="25"/>
      <c r="AD264" s="29"/>
      <c r="AE264" s="29"/>
      <c r="AF264" s="29"/>
      <c r="AG264" s="29"/>
      <c r="AH264" s="29"/>
      <c r="AI264" s="25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5">
        <f>SUM(U264:W264,AC264,AI264:AU264)</f>
        <v>0</v>
      </c>
      <c r="AW264" s="29"/>
      <c r="AX264" s="25"/>
      <c r="AY264" s="12"/>
      <c r="AZ264" s="13"/>
      <c r="BA264" s="41"/>
      <c r="BB264" s="41"/>
      <c r="BC264" s="41"/>
      <c r="BD264" s="51"/>
      <c r="BE264" s="26"/>
      <c r="BF264" s="27"/>
    </row>
    <row r="265" ht="18.75" customHeight="1">
      <c r="A265" s="17">
        <v>4340</v>
      </c>
      <c r="B265" s="18">
        <v>41326</v>
      </c>
      <c r="C265" s="20"/>
      <c r="D265" t="s" s="2">
        <v>1022</v>
      </c>
      <c r="E265" t="s" s="3">
        <v>1023</v>
      </c>
      <c r="F265" s="20"/>
      <c r="G265" t="s" s="2">
        <v>1024</v>
      </c>
      <c r="H265" t="s" s="4">
        <v>30</v>
      </c>
      <c r="I265" t="s" s="2">
        <v>1025</v>
      </c>
      <c r="J265" t="s" s="21">
        <v>1026</v>
      </c>
      <c r="K265" s="20"/>
      <c r="L265" t="s" s="2">
        <v>1027</v>
      </c>
      <c r="M265" t="s" s="2">
        <v>33</v>
      </c>
      <c r="N265" t="s" s="2">
        <v>34</v>
      </c>
      <c r="O265" s="22">
        <v>33914</v>
      </c>
      <c r="P265" s="20"/>
      <c r="Q265" t="s" s="4">
        <v>36</v>
      </c>
      <c r="R265" s="28">
        <v>45</v>
      </c>
      <c r="S265" s="24">
        <v>21518</v>
      </c>
      <c r="T265" t="s" s="3">
        <v>37</v>
      </c>
      <c r="U265" s="29"/>
      <c r="V265" s="29"/>
      <c r="W265" s="29"/>
      <c r="X265" s="29"/>
      <c r="Y265" s="29"/>
      <c r="Z265" s="29"/>
      <c r="AA265" s="29"/>
      <c r="AB265" s="29"/>
      <c r="AC265" s="25"/>
      <c r="AD265" s="29"/>
      <c r="AE265" s="29"/>
      <c r="AF265" s="29"/>
      <c r="AG265" s="29"/>
      <c r="AH265" s="29"/>
      <c r="AI265" s="25">
        <f>SUM(AD265:AH265)</f>
        <v>0</v>
      </c>
      <c r="AJ265" s="29"/>
      <c r="AK265" s="25"/>
      <c r="AL265" s="25"/>
      <c r="AM265" s="25"/>
      <c r="AN265" s="25">
        <v>4</v>
      </c>
      <c r="AO265" s="25">
        <v>5</v>
      </c>
      <c r="AP265" s="25">
        <v>3</v>
      </c>
      <c r="AQ265" s="25">
        <v>8</v>
      </c>
      <c r="AR265" s="25"/>
      <c r="AS265" s="25">
        <v>1</v>
      </c>
      <c r="AT265" s="25">
        <v>9</v>
      </c>
      <c r="AU265" s="25">
        <v>10</v>
      </c>
      <c r="AV265" s="25">
        <f>SUM(U265:W265,AC265,AI265:AU265)</f>
        <v>40</v>
      </c>
      <c r="AW265" s="25"/>
      <c r="AX265" s="25">
        <f>SUM(AV265:AW265)</f>
        <v>40</v>
      </c>
      <c r="AY265" s="12"/>
      <c r="AZ265" s="14"/>
      <c r="BA265" s="43"/>
      <c r="BB265" s="43"/>
      <c r="BC265" s="43"/>
      <c r="BD265" s="43"/>
      <c r="BE265" s="26"/>
      <c r="BF265" s="27"/>
    </row>
    <row r="266" ht="18.75" customHeight="1">
      <c r="A266" s="17">
        <v>4341</v>
      </c>
      <c r="B266" s="18">
        <v>42054</v>
      </c>
      <c r="C266" s="20"/>
      <c r="D266" t="s" s="2">
        <v>1022</v>
      </c>
      <c r="E266" t="s" s="3">
        <v>661</v>
      </c>
      <c r="F266" s="20"/>
      <c r="G266" s="20"/>
      <c r="H266" t="s" s="4">
        <v>30</v>
      </c>
      <c r="I266" s="20"/>
      <c r="J266" s="37"/>
      <c r="K266" t="s" s="2">
        <v>64</v>
      </c>
      <c r="L266" s="20"/>
      <c r="M266" s="20"/>
      <c r="N266" s="20"/>
      <c r="O266" s="20"/>
      <c r="P266" s="20"/>
      <c r="Q266" t="s" s="4">
        <v>36</v>
      </c>
      <c r="R266" s="28"/>
      <c r="S266" s="24">
        <v>22327</v>
      </c>
      <c r="T266" t="s" s="3">
        <v>53</v>
      </c>
      <c r="U266" s="29"/>
      <c r="V266" s="29"/>
      <c r="W266" s="29"/>
      <c r="X266" s="29"/>
      <c r="Y266" s="29"/>
      <c r="Z266" s="29"/>
      <c r="AA266" s="29"/>
      <c r="AB266" s="29"/>
      <c r="AC266" s="25"/>
      <c r="AD266" s="29"/>
      <c r="AE266" s="29"/>
      <c r="AF266" s="29"/>
      <c r="AG266" s="29"/>
      <c r="AH266" s="29"/>
      <c r="AI266" s="25"/>
      <c r="AJ266" s="29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>
        <f>SUM(U266:W266,AC266,AI266:AU266)</f>
        <v>0</v>
      </c>
      <c r="AW266" s="25"/>
      <c r="AX266" s="25"/>
      <c r="AY266" s="12"/>
      <c r="AZ266" s="14"/>
      <c r="BA266" s="43"/>
      <c r="BB266" s="43"/>
      <c r="BC266" s="43"/>
      <c r="BD266" s="43"/>
      <c r="BE266" s="26"/>
      <c r="BF266" s="27"/>
    </row>
    <row r="267" ht="18.75" customHeight="1">
      <c r="A267" s="17">
        <v>6910</v>
      </c>
      <c r="B267" s="18">
        <v>43881</v>
      </c>
      <c r="C267" s="20"/>
      <c r="D267" t="s" s="2">
        <v>1028</v>
      </c>
      <c r="E267" t="s" s="3">
        <v>362</v>
      </c>
      <c r="F267" s="20"/>
      <c r="G267" t="s" s="2">
        <v>1029</v>
      </c>
      <c r="H267" t="s" s="4">
        <v>30</v>
      </c>
      <c r="I267" t="s" s="2">
        <v>492</v>
      </c>
      <c r="J267" t="s" s="2">
        <v>1030</v>
      </c>
      <c r="K267" t="s" s="5">
        <v>64</v>
      </c>
      <c r="L267" t="s" s="2">
        <v>1031</v>
      </c>
      <c r="M267" t="s" s="2">
        <v>33</v>
      </c>
      <c r="N267" t="s" s="2">
        <v>34</v>
      </c>
      <c r="O267" s="22">
        <v>33914</v>
      </c>
      <c r="P267" s="20"/>
      <c r="Q267" t="s" s="4">
        <v>36</v>
      </c>
      <c r="R267" s="23">
        <v>45</v>
      </c>
      <c r="S267" s="24">
        <v>30272</v>
      </c>
      <c r="T267" t="s" s="3">
        <v>37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25">
        <f>SUM(U267:W267,AC267,AI267:AU267)</f>
        <v>0</v>
      </c>
      <c r="AW267" s="32"/>
      <c r="AX267" s="29"/>
      <c r="AY267" s="12"/>
      <c r="AZ267" s="14"/>
      <c r="BA267" s="43"/>
      <c r="BB267" s="43"/>
      <c r="BC267" s="43"/>
      <c r="BD267" s="43"/>
      <c r="BE267" s="26"/>
      <c r="BF267" s="27"/>
    </row>
    <row r="268" ht="18.75" customHeight="1">
      <c r="A268" s="17">
        <v>6912</v>
      </c>
      <c r="B268" s="18">
        <v>43881</v>
      </c>
      <c r="C268" s="20"/>
      <c r="D268" t="s" s="2">
        <v>1028</v>
      </c>
      <c r="E268" t="s" s="3">
        <v>1032</v>
      </c>
      <c r="F268" s="20"/>
      <c r="G268" s="20"/>
      <c r="H268" t="s" s="4">
        <v>30</v>
      </c>
      <c r="I268" s="20"/>
      <c r="J268" s="37"/>
      <c r="K268" t="s" s="5">
        <v>64</v>
      </c>
      <c r="L268" s="20"/>
      <c r="M268" s="20"/>
      <c r="N268" s="20"/>
      <c r="O268" s="20"/>
      <c r="P268" s="20"/>
      <c r="Q268" t="s" s="4">
        <v>36</v>
      </c>
      <c r="R268" s="23"/>
      <c r="S268" s="24">
        <v>40816</v>
      </c>
      <c r="T268" t="s" s="3">
        <v>37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25">
        <f>SUM(U268:W268,AC268,AI268:AU268)</f>
        <v>0</v>
      </c>
      <c r="AW268" s="32"/>
      <c r="AX268" s="29"/>
      <c r="AY268" s="12"/>
      <c r="AZ268" s="14"/>
      <c r="BA268" s="43"/>
      <c r="BB268" s="43"/>
      <c r="BC268" s="43"/>
      <c r="BD268" s="43"/>
      <c r="BE268" s="26"/>
      <c r="BF268" s="27"/>
    </row>
    <row r="269" ht="18.75" customHeight="1">
      <c r="A269" s="17">
        <v>7040</v>
      </c>
      <c r="B269" s="18">
        <v>43977</v>
      </c>
      <c r="C269" s="20"/>
      <c r="D269" t="s" s="2">
        <v>1033</v>
      </c>
      <c r="E269" t="s" s="3">
        <v>255</v>
      </c>
      <c r="F269" s="20"/>
      <c r="G269" t="s" s="2">
        <v>1034</v>
      </c>
      <c r="H269" t="s" s="4">
        <v>30</v>
      </c>
      <c r="I269" s="20"/>
      <c r="J269" t="s" s="2">
        <v>1035</v>
      </c>
      <c r="K269" s="30"/>
      <c r="L269" t="s" s="2">
        <v>1036</v>
      </c>
      <c r="M269" t="s" s="2">
        <v>33</v>
      </c>
      <c r="N269" t="s" s="2">
        <v>34</v>
      </c>
      <c r="O269" s="22">
        <v>33914</v>
      </c>
      <c r="P269" s="20"/>
      <c r="Q269" t="s" s="4">
        <v>36</v>
      </c>
      <c r="R269" s="23">
        <v>45</v>
      </c>
      <c r="S269" s="24">
        <v>21324</v>
      </c>
      <c r="T269" t="s" s="3">
        <v>37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8">
        <v>1</v>
      </c>
      <c r="AV269" s="25">
        <f>SUM(U269:W269,AC269,AI269:AU269)</f>
        <v>1</v>
      </c>
      <c r="AW269" s="32"/>
      <c r="AX269" s="29"/>
      <c r="AY269" s="12"/>
      <c r="AZ269" s="13"/>
      <c r="BA269" s="44"/>
      <c r="BB269" s="44"/>
      <c r="BC269" s="44"/>
      <c r="BD269" s="52"/>
      <c r="BE269" s="26"/>
      <c r="BF269" s="27"/>
    </row>
    <row r="270" ht="18.75" customHeight="1">
      <c r="A270" s="17">
        <v>7041</v>
      </c>
      <c r="B270" s="18">
        <v>43977</v>
      </c>
      <c r="C270" s="20"/>
      <c r="D270" t="s" s="2">
        <v>1033</v>
      </c>
      <c r="E270" t="s" s="3">
        <v>1037</v>
      </c>
      <c r="F270" s="20"/>
      <c r="G270" s="20"/>
      <c r="H270" t="s" s="4">
        <v>30</v>
      </c>
      <c r="I270" s="20"/>
      <c r="J270" s="20"/>
      <c r="K270" t="s" s="5">
        <v>64</v>
      </c>
      <c r="L270" s="20"/>
      <c r="M270" s="20"/>
      <c r="N270" s="20"/>
      <c r="O270" s="20"/>
      <c r="P270" s="20"/>
      <c r="Q270" t="s" s="4">
        <v>36</v>
      </c>
      <c r="R270" s="23"/>
      <c r="S270" s="24">
        <v>22732</v>
      </c>
      <c r="T270" t="s" s="3">
        <v>53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25">
        <f>SUM(U270:W270,AC270,AI270:AU270)</f>
        <v>0</v>
      </c>
      <c r="AW270" s="32"/>
      <c r="AX270" s="29"/>
      <c r="AY270" s="12"/>
      <c r="AZ270" s="13"/>
      <c r="BA270" s="13"/>
      <c r="BB270" s="13"/>
      <c r="BC270" s="13"/>
      <c r="BD270" s="14"/>
      <c r="BE270" s="26"/>
      <c r="BF270" s="27"/>
    </row>
    <row r="271" ht="18.75" customHeight="1">
      <c r="A271" s="17">
        <v>6620</v>
      </c>
      <c r="B271" s="18">
        <v>43517</v>
      </c>
      <c r="C271" s="20"/>
      <c r="D271" t="s" s="2">
        <v>1038</v>
      </c>
      <c r="E271" t="s" s="3">
        <v>270</v>
      </c>
      <c r="F271" s="20"/>
      <c r="G271" t="s" s="2">
        <v>1039</v>
      </c>
      <c r="H271" t="s" s="4">
        <v>30</v>
      </c>
      <c r="I271" t="s" s="2">
        <v>1040</v>
      </c>
      <c r="J271" t="s" s="21">
        <v>1041</v>
      </c>
      <c r="K271" t="s" s="5">
        <v>64</v>
      </c>
      <c r="L271" t="s" s="2">
        <v>1042</v>
      </c>
      <c r="M271" t="s" s="2">
        <v>1043</v>
      </c>
      <c r="N271" t="s" s="2">
        <v>483</v>
      </c>
      <c r="O271" s="22">
        <v>55337</v>
      </c>
      <c r="P271" s="20"/>
      <c r="Q271" t="s" s="4">
        <v>36</v>
      </c>
      <c r="R271" s="23">
        <v>40</v>
      </c>
      <c r="S271" s="24">
        <v>16862</v>
      </c>
      <c r="T271" t="s" s="3">
        <v>37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25">
        <f>SUM(U271:W271,AC271,AI271:AU271)</f>
        <v>0</v>
      </c>
      <c r="AW271" s="32"/>
      <c r="AX271" s="29"/>
      <c r="AY271" s="12"/>
      <c r="AZ271" s="13"/>
      <c r="BA271" s="13"/>
      <c r="BB271" s="13"/>
      <c r="BC271" s="13"/>
      <c r="BD271" s="14"/>
      <c r="BE271" s="26"/>
      <c r="BF271" s="27"/>
    </row>
    <row r="272" ht="18.75" customHeight="1">
      <c r="A272" s="17">
        <v>4350</v>
      </c>
      <c r="B272" s="18">
        <v>41326</v>
      </c>
      <c r="C272" s="20"/>
      <c r="D272" t="s" s="2">
        <v>1044</v>
      </c>
      <c r="E272" t="s" s="3">
        <v>952</v>
      </c>
      <c r="F272" s="20"/>
      <c r="G272" t="s" s="2">
        <v>1045</v>
      </c>
      <c r="H272" t="s" s="4">
        <v>30</v>
      </c>
      <c r="I272" t="s" s="2">
        <v>1046</v>
      </c>
      <c r="J272" t="s" s="21">
        <v>1047</v>
      </c>
      <c r="K272" t="s" s="2">
        <v>64</v>
      </c>
      <c r="L272" t="s" s="2">
        <v>1048</v>
      </c>
      <c r="M272" t="s" s="2">
        <v>33</v>
      </c>
      <c r="N272" t="s" s="2">
        <v>34</v>
      </c>
      <c r="O272" s="22">
        <v>33904</v>
      </c>
      <c r="P272" s="20"/>
      <c r="Q272" t="s" s="4">
        <v>36</v>
      </c>
      <c r="R272" s="28">
        <v>45</v>
      </c>
      <c r="S272" s="24">
        <v>19870</v>
      </c>
      <c r="T272" t="s" s="3">
        <v>37</v>
      </c>
      <c r="U272" s="29"/>
      <c r="V272" s="29"/>
      <c r="W272" s="29"/>
      <c r="X272" s="29"/>
      <c r="Y272" s="29"/>
      <c r="Z272" s="29"/>
      <c r="AA272" s="29"/>
      <c r="AB272" s="29"/>
      <c r="AC272" s="25"/>
      <c r="AD272" s="29"/>
      <c r="AE272" s="29"/>
      <c r="AF272" s="29"/>
      <c r="AG272" s="29"/>
      <c r="AH272" s="29"/>
      <c r="AI272" s="25">
        <f>SUM(AD272:AH272)</f>
        <v>0</v>
      </c>
      <c r="AJ272" s="29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>
        <f>SUM(U272:W272,AC272,AI272:AU272)</f>
        <v>0</v>
      </c>
      <c r="AW272" s="25"/>
      <c r="AX272" s="25">
        <f>SUM(AV272:AW272)</f>
        <v>0</v>
      </c>
      <c r="AY272" s="12"/>
      <c r="AZ272" s="13"/>
      <c r="BA272" s="13"/>
      <c r="BB272" s="13"/>
      <c r="BC272" s="13"/>
      <c r="BD272" s="14"/>
      <c r="BE272" s="26"/>
      <c r="BF272" s="27"/>
    </row>
    <row r="273" ht="18.75" customHeight="1">
      <c r="A273" s="17">
        <v>4351</v>
      </c>
      <c r="B273" s="18">
        <v>41326</v>
      </c>
      <c r="C273" s="20"/>
      <c r="D273" t="s" s="2">
        <v>1049</v>
      </c>
      <c r="E273" t="s" s="3">
        <v>890</v>
      </c>
      <c r="F273" s="20"/>
      <c r="G273" t="s" s="2">
        <v>1050</v>
      </c>
      <c r="H273" t="s" s="4">
        <v>30</v>
      </c>
      <c r="I273" s="20"/>
      <c r="J273" s="20"/>
      <c r="K273" t="s" s="2">
        <v>64</v>
      </c>
      <c r="L273" t="s" s="2">
        <v>1048</v>
      </c>
      <c r="M273" t="s" s="2">
        <v>33</v>
      </c>
      <c r="N273" t="s" s="2">
        <v>34</v>
      </c>
      <c r="O273" s="22">
        <v>33904</v>
      </c>
      <c r="P273" s="20"/>
      <c r="Q273" t="s" s="4">
        <v>36</v>
      </c>
      <c r="R273" s="20"/>
      <c r="S273" s="24">
        <v>24176</v>
      </c>
      <c r="T273" t="s" s="3">
        <v>53</v>
      </c>
      <c r="U273" s="29"/>
      <c r="V273" s="29"/>
      <c r="W273" s="29"/>
      <c r="X273" s="29"/>
      <c r="Y273" s="29"/>
      <c r="Z273" s="29"/>
      <c r="AA273" s="29"/>
      <c r="AB273" s="29"/>
      <c r="AC273" s="25"/>
      <c r="AD273" s="29"/>
      <c r="AE273" s="29"/>
      <c r="AF273" s="29"/>
      <c r="AG273" s="29"/>
      <c r="AH273" s="29"/>
      <c r="AI273" s="25">
        <f>SUM(AD273:AH273)</f>
        <v>0</v>
      </c>
      <c r="AJ273" s="29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>
        <f>SUM(U273:W273,AC273,AI273:AU273)</f>
        <v>0</v>
      </c>
      <c r="AW273" s="25"/>
      <c r="AX273" s="25">
        <f>SUM(AV273:AW273)</f>
        <v>0</v>
      </c>
      <c r="AY273" s="12"/>
      <c r="AZ273" s="13"/>
      <c r="BA273" s="13"/>
      <c r="BB273" s="13"/>
      <c r="BC273" s="13"/>
      <c r="BD273" s="14"/>
      <c r="BE273" s="26"/>
      <c r="BF273" s="27"/>
    </row>
    <row r="274" ht="18.75" customHeight="1">
      <c r="A274" s="17">
        <v>7840</v>
      </c>
      <c r="B274" s="18">
        <v>44388</v>
      </c>
      <c r="C274" s="20"/>
      <c r="D274" t="s" s="2">
        <v>1051</v>
      </c>
      <c r="E274" t="s" s="3">
        <v>952</v>
      </c>
      <c r="F274" s="20"/>
      <c r="G274" t="s" s="2">
        <v>1052</v>
      </c>
      <c r="H274" t="s" s="4">
        <v>104</v>
      </c>
      <c r="I274" t="s" s="38">
        <v>1053</v>
      </c>
      <c r="J274" t="s" s="2">
        <v>1054</v>
      </c>
      <c r="K274" t="s" s="2">
        <v>64</v>
      </c>
      <c r="L274" t="s" s="2">
        <v>1055</v>
      </c>
      <c r="M274" t="s" s="2">
        <v>33</v>
      </c>
      <c r="N274" t="s" s="2">
        <v>34</v>
      </c>
      <c r="O274" s="22">
        <v>33904</v>
      </c>
      <c r="P274" s="20"/>
      <c r="Q274" t="s" s="4">
        <v>36</v>
      </c>
      <c r="R274" s="28">
        <v>45</v>
      </c>
      <c r="S274" s="24">
        <v>22765</v>
      </c>
      <c r="T274" t="s" s="3">
        <v>37</v>
      </c>
      <c r="U274" s="29"/>
      <c r="V274" s="29"/>
      <c r="W274" s="29"/>
      <c r="X274" s="29"/>
      <c r="Y274" s="29"/>
      <c r="Z274" s="29"/>
      <c r="AA274" s="29"/>
      <c r="AB274" s="29"/>
      <c r="AC274" s="25"/>
      <c r="AD274" s="29"/>
      <c r="AE274" s="29"/>
      <c r="AF274" s="29"/>
      <c r="AG274" s="29"/>
      <c r="AH274" s="29"/>
      <c r="AI274" s="25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5">
        <f>SUM(U274:W274,AC274,AI274:AU274)</f>
        <v>0</v>
      </c>
      <c r="AW274" s="29"/>
      <c r="AX274" s="25"/>
      <c r="AY274" s="12"/>
      <c r="AZ274" s="13"/>
      <c r="BA274" s="13"/>
      <c r="BB274" s="13"/>
      <c r="BC274" s="13"/>
      <c r="BD274" s="14"/>
      <c r="BE274" s="26"/>
      <c r="BF274" s="27"/>
    </row>
    <row r="275" ht="18.75" customHeight="1">
      <c r="A275" s="17">
        <v>7841</v>
      </c>
      <c r="B275" s="18">
        <v>44388</v>
      </c>
      <c r="C275" s="20"/>
      <c r="D275" t="s" s="2">
        <v>1051</v>
      </c>
      <c r="E275" t="s" s="3">
        <v>1056</v>
      </c>
      <c r="F275" s="20"/>
      <c r="G275" s="20"/>
      <c r="H275" t="s" s="4">
        <v>104</v>
      </c>
      <c r="I275" s="33"/>
      <c r="J275" s="37"/>
      <c r="K275" t="s" s="2">
        <v>64</v>
      </c>
      <c r="L275" s="20"/>
      <c r="M275" s="20"/>
      <c r="N275" s="20"/>
      <c r="O275" s="20"/>
      <c r="P275" s="20"/>
      <c r="Q275" t="s" s="4">
        <v>36</v>
      </c>
      <c r="R275" s="28"/>
      <c r="S275" s="24">
        <v>24420</v>
      </c>
      <c r="T275" t="s" s="3">
        <v>53</v>
      </c>
      <c r="U275" s="29"/>
      <c r="V275" s="29"/>
      <c r="W275" s="29"/>
      <c r="X275" s="29"/>
      <c r="Y275" s="29"/>
      <c r="Z275" s="29"/>
      <c r="AA275" s="29"/>
      <c r="AB275" s="29"/>
      <c r="AC275" s="25"/>
      <c r="AD275" s="29"/>
      <c r="AE275" s="29"/>
      <c r="AF275" s="29"/>
      <c r="AG275" s="29"/>
      <c r="AH275" s="29"/>
      <c r="AI275" s="25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5">
        <f>SUM(U275:W275,AC275,AI275:AU275)</f>
        <v>0</v>
      </c>
      <c r="AW275" s="29"/>
      <c r="AX275" s="25"/>
      <c r="AY275" s="12"/>
      <c r="AZ275" s="13"/>
      <c r="BA275" s="13"/>
      <c r="BB275" s="13"/>
      <c r="BC275" s="13"/>
      <c r="BD275" s="14"/>
      <c r="BE275" s="26"/>
      <c r="BF275" s="27"/>
    </row>
    <row r="276" ht="18.75" customHeight="1">
      <c r="A276" s="17">
        <v>2870</v>
      </c>
      <c r="B276" s="18">
        <v>36944</v>
      </c>
      <c r="C276" s="20"/>
      <c r="D276" t="s" s="2">
        <v>1057</v>
      </c>
      <c r="E276" t="s" s="3">
        <v>60</v>
      </c>
      <c r="F276" s="20"/>
      <c r="G276" t="s" s="2">
        <v>1058</v>
      </c>
      <c r="H276" t="s" s="4">
        <v>313</v>
      </c>
      <c r="I276" t="s" s="2">
        <v>1059</v>
      </c>
      <c r="J276" t="s" s="2">
        <v>1060</v>
      </c>
      <c r="K276" s="20"/>
      <c r="L276" t="s" s="2">
        <v>1061</v>
      </c>
      <c r="M276" t="s" s="2">
        <v>33</v>
      </c>
      <c r="N276" t="s" s="2">
        <v>34</v>
      </c>
      <c r="O276" s="22">
        <v>33914</v>
      </c>
      <c r="P276" t="s" s="2">
        <v>1062</v>
      </c>
      <c r="Q276" t="s" s="4">
        <v>36</v>
      </c>
      <c r="R276" s="23">
        <v>40</v>
      </c>
      <c r="S276" s="24">
        <v>16915</v>
      </c>
      <c r="T276" t="s" s="3">
        <v>37</v>
      </c>
      <c r="U276" s="29"/>
      <c r="V276" s="29"/>
      <c r="W276" s="29"/>
      <c r="X276" s="29"/>
      <c r="Y276" s="34">
        <v>1</v>
      </c>
      <c r="Z276" s="29"/>
      <c r="AA276" s="34">
        <v>1</v>
      </c>
      <c r="AB276" s="34">
        <v>4</v>
      </c>
      <c r="AC276" s="25">
        <f>SUM(X276:AB276)</f>
        <v>6</v>
      </c>
      <c r="AD276" s="34">
        <v>15</v>
      </c>
      <c r="AE276" s="34">
        <v>4</v>
      </c>
      <c r="AF276" s="34">
        <v>16</v>
      </c>
      <c r="AG276" s="34">
        <v>17</v>
      </c>
      <c r="AH276" s="34">
        <v>20</v>
      </c>
      <c r="AI276" s="25">
        <f>SUM(AD276:AH276)</f>
        <v>72</v>
      </c>
      <c r="AJ276" s="34">
        <v>6</v>
      </c>
      <c r="AK276" s="25">
        <v>10</v>
      </c>
      <c r="AL276" s="25">
        <v>7</v>
      </c>
      <c r="AM276" s="25">
        <v>4</v>
      </c>
      <c r="AN276" s="25">
        <v>24</v>
      </c>
      <c r="AO276" s="25">
        <v>32</v>
      </c>
      <c r="AP276" s="25">
        <v>6</v>
      </c>
      <c r="AQ276" s="25">
        <v>10</v>
      </c>
      <c r="AR276" s="25">
        <v>7</v>
      </c>
      <c r="AS276" s="25">
        <v>16</v>
      </c>
      <c r="AT276" s="25">
        <v>6</v>
      </c>
      <c r="AU276" s="25">
        <v>14</v>
      </c>
      <c r="AV276" s="25">
        <f>SUM(U276:W276,AC276,AI276:AU276)</f>
        <v>220</v>
      </c>
      <c r="AW276" s="25">
        <v>0</v>
      </c>
      <c r="AX276" s="25">
        <f>SUM(AV276:AW276)</f>
        <v>220</v>
      </c>
      <c r="AY276" s="12"/>
      <c r="AZ276" s="13"/>
      <c r="BA276" s="13"/>
      <c r="BB276" s="13"/>
      <c r="BC276" s="13"/>
      <c r="BD276" s="14"/>
      <c r="BE276" s="26"/>
      <c r="BF276" s="27"/>
    </row>
    <row r="277" ht="18.75" customHeight="1">
      <c r="A277" s="17">
        <v>6900</v>
      </c>
      <c r="B277" s="18">
        <v>43880</v>
      </c>
      <c r="C277" s="20"/>
      <c r="D277" t="s" s="2">
        <v>1063</v>
      </c>
      <c r="E277" t="s" s="3">
        <v>1064</v>
      </c>
      <c r="F277" s="20"/>
      <c r="G277" t="s" s="2">
        <v>1065</v>
      </c>
      <c r="H277" t="s" s="4">
        <v>30</v>
      </c>
      <c r="I277" t="s" s="2">
        <v>1066</v>
      </c>
      <c r="J277" t="s" s="2">
        <v>1067</v>
      </c>
      <c r="K277" s="30"/>
      <c r="L277" t="s" s="2">
        <v>1068</v>
      </c>
      <c r="M277" t="s" s="2">
        <v>33</v>
      </c>
      <c r="N277" t="s" s="2">
        <v>34</v>
      </c>
      <c r="O277" s="22">
        <v>33914</v>
      </c>
      <c r="P277" s="20"/>
      <c r="Q277" t="s" s="4">
        <v>36</v>
      </c>
      <c r="R277" s="23">
        <v>40</v>
      </c>
      <c r="S277" s="24">
        <v>20499</v>
      </c>
      <c r="T277" t="s" s="3">
        <v>37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8">
        <v>1</v>
      </c>
      <c r="AU277" s="31"/>
      <c r="AV277" s="25">
        <f>SUM(U277:W277,AC277,AI277:AU277)</f>
        <v>1</v>
      </c>
      <c r="AW277" s="32"/>
      <c r="AX277" s="29"/>
      <c r="AY277" s="12"/>
      <c r="AZ277" s="13"/>
      <c r="BA277" s="13"/>
      <c r="BB277" s="13"/>
      <c r="BC277" s="13"/>
      <c r="BD277" s="14"/>
      <c r="BE277" s="26"/>
      <c r="BF277" s="27"/>
    </row>
    <row r="278" ht="18.75" customHeight="1">
      <c r="A278" s="17">
        <v>6830</v>
      </c>
      <c r="B278" s="18">
        <v>43630</v>
      </c>
      <c r="C278" s="20"/>
      <c r="D278" t="s" s="2">
        <v>1069</v>
      </c>
      <c r="E278" t="s" s="3">
        <v>255</v>
      </c>
      <c r="F278" s="20"/>
      <c r="G278" t="s" s="2">
        <v>1070</v>
      </c>
      <c r="H278" t="s" s="4">
        <v>30</v>
      </c>
      <c r="I278" t="s" s="2">
        <v>1071</v>
      </c>
      <c r="J278" t="s" s="21">
        <v>1072</v>
      </c>
      <c r="K278" t="s" s="5">
        <v>64</v>
      </c>
      <c r="L278" t="s" s="2">
        <v>1073</v>
      </c>
      <c r="M278" t="s" s="2">
        <v>33</v>
      </c>
      <c r="N278" t="s" s="2">
        <v>34</v>
      </c>
      <c r="O278" s="22">
        <v>33904</v>
      </c>
      <c r="P278" s="20"/>
      <c r="Q278" t="s" s="4">
        <v>36</v>
      </c>
      <c r="R278" s="23">
        <v>40</v>
      </c>
      <c r="S278" s="24">
        <v>21629</v>
      </c>
      <c r="T278" t="s" s="3">
        <v>37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25">
        <f>SUM(U278:W278,AC278,AI278:AU278)</f>
        <v>0</v>
      </c>
      <c r="AW278" s="32"/>
      <c r="AX278" s="29"/>
      <c r="AY278" s="12"/>
      <c r="AZ278" s="13"/>
      <c r="BA278" s="13"/>
      <c r="BB278" s="13"/>
      <c r="BC278" s="13"/>
      <c r="BD278" s="14"/>
      <c r="BE278" s="26"/>
      <c r="BF278" s="27"/>
    </row>
    <row r="279" ht="18.75" customHeight="1">
      <c r="A279" s="17">
        <v>5370</v>
      </c>
      <c r="B279" s="18">
        <v>42418</v>
      </c>
      <c r="C279" s="20"/>
      <c r="D279" t="s" s="2">
        <v>1074</v>
      </c>
      <c r="E279" t="s" s="3">
        <v>784</v>
      </c>
      <c r="F279" s="20"/>
      <c r="G279" t="s" s="2">
        <v>1075</v>
      </c>
      <c r="H279" t="s" s="4">
        <v>30</v>
      </c>
      <c r="I279" t="s" s="38">
        <v>1076</v>
      </c>
      <c r="J279" t="s" s="21">
        <v>1077</v>
      </c>
      <c r="K279" t="s" s="2">
        <v>64</v>
      </c>
      <c r="L279" t="s" s="2">
        <v>1078</v>
      </c>
      <c r="M279" t="s" s="2">
        <v>1079</v>
      </c>
      <c r="N279" t="s" s="2">
        <v>1080</v>
      </c>
      <c r="O279" t="s" s="2">
        <v>1081</v>
      </c>
      <c r="P279" s="20"/>
      <c r="Q279" t="s" s="4">
        <v>36</v>
      </c>
      <c r="R279" s="28">
        <v>40</v>
      </c>
      <c r="S279" s="24">
        <v>22482</v>
      </c>
      <c r="T279" t="s" s="3">
        <v>37</v>
      </c>
      <c r="U279" s="29"/>
      <c r="V279" s="29"/>
      <c r="W279" s="29"/>
      <c r="X279" s="29"/>
      <c r="Y279" s="29"/>
      <c r="Z279" s="29"/>
      <c r="AA279" s="29"/>
      <c r="AB279" s="29"/>
      <c r="AC279" s="25"/>
      <c r="AD279" s="29"/>
      <c r="AE279" s="29"/>
      <c r="AF279" s="29"/>
      <c r="AG279" s="29"/>
      <c r="AH279" s="29"/>
      <c r="AI279" s="25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5">
        <f>SUM(U279:W279,AC279,AI279:AU279)</f>
        <v>0</v>
      </c>
      <c r="AW279" s="29"/>
      <c r="AX279" s="25"/>
      <c r="AY279" s="12"/>
      <c r="AZ279" s="13"/>
      <c r="BA279" s="13"/>
      <c r="BB279" s="13"/>
      <c r="BC279" s="13"/>
      <c r="BD279" s="14"/>
      <c r="BE279" s="26"/>
      <c r="BF279" s="27"/>
    </row>
    <row r="280" ht="18.75" customHeight="1">
      <c r="A280" s="17">
        <v>6550</v>
      </c>
      <c r="B280" s="18">
        <v>43347</v>
      </c>
      <c r="C280" s="20"/>
      <c r="D280" t="s" s="2">
        <v>1082</v>
      </c>
      <c r="E280" t="s" s="3">
        <v>797</v>
      </c>
      <c r="F280" s="20"/>
      <c r="G280" t="s" s="2">
        <v>1083</v>
      </c>
      <c r="H280" t="s" s="4">
        <v>30</v>
      </c>
      <c r="I280" s="20"/>
      <c r="J280" t="s" s="21">
        <v>1084</v>
      </c>
      <c r="K280" s="30"/>
      <c r="L280" t="s" s="2">
        <v>1085</v>
      </c>
      <c r="M280" t="s" s="2">
        <v>33</v>
      </c>
      <c r="N280" t="s" s="2">
        <v>166</v>
      </c>
      <c r="O280" s="22">
        <v>33993</v>
      </c>
      <c r="P280" s="20"/>
      <c r="Q280" t="s" s="4">
        <v>36</v>
      </c>
      <c r="R280" s="23">
        <v>40</v>
      </c>
      <c r="S280" s="24">
        <v>24519</v>
      </c>
      <c r="T280" t="s" s="3">
        <v>37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8">
        <v>1</v>
      </c>
      <c r="AT280" s="31"/>
      <c r="AU280" s="31"/>
      <c r="AV280" s="25">
        <f>SUM(U280:W280,AC280,AI280:AU280)</f>
        <v>1</v>
      </c>
      <c r="AW280" s="32"/>
      <c r="AX280" s="29"/>
      <c r="AY280" s="12"/>
      <c r="AZ280" s="13"/>
      <c r="BA280" s="13"/>
      <c r="BB280" s="13"/>
      <c r="BC280" s="13"/>
      <c r="BD280" s="14"/>
      <c r="BE280" s="26"/>
      <c r="BF280" s="27"/>
    </row>
    <row r="281" ht="18.75" customHeight="1">
      <c r="A281" s="17">
        <v>7030</v>
      </c>
      <c r="B281" s="18">
        <v>43930</v>
      </c>
      <c r="C281" s="20"/>
      <c r="D281" t="s" s="2">
        <v>1086</v>
      </c>
      <c r="E281" t="s" s="3">
        <v>185</v>
      </c>
      <c r="F281" s="20"/>
      <c r="G281" t="s" s="2">
        <v>1087</v>
      </c>
      <c r="H281" t="s" s="4">
        <v>30</v>
      </c>
      <c r="I281" s="20"/>
      <c r="J281" t="s" s="2">
        <v>1088</v>
      </c>
      <c r="K281" t="s" s="5">
        <v>64</v>
      </c>
      <c r="L281" t="s" s="2">
        <v>1089</v>
      </c>
      <c r="M281" t="s" s="2">
        <v>33</v>
      </c>
      <c r="N281" t="s" s="2">
        <v>34</v>
      </c>
      <c r="O281" s="22">
        <v>33914</v>
      </c>
      <c r="P281" s="20"/>
      <c r="Q281" t="s" s="4">
        <v>36</v>
      </c>
      <c r="R281" s="23">
        <v>40</v>
      </c>
      <c r="S281" s="24">
        <v>20546</v>
      </c>
      <c r="T281" t="s" s="3">
        <v>37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25">
        <f>SUM(U281:W281,AC281,AI281:AU281)</f>
        <v>0</v>
      </c>
      <c r="AW281" s="32"/>
      <c r="AX281" s="29"/>
      <c r="AY281" s="12"/>
      <c r="AZ281" s="13"/>
      <c r="BA281" s="13"/>
      <c r="BB281" s="13"/>
      <c r="BC281" s="13"/>
      <c r="BD281" s="14"/>
      <c r="BE281" s="26"/>
      <c r="BF281" s="27"/>
    </row>
    <row r="282" ht="18.75" customHeight="1">
      <c r="A282" s="17">
        <v>6990</v>
      </c>
      <c r="B282" s="18">
        <v>43882</v>
      </c>
      <c r="C282" s="20"/>
      <c r="D282" t="s" s="2">
        <v>1090</v>
      </c>
      <c r="E282" t="s" s="3">
        <v>1091</v>
      </c>
      <c r="F282" s="20"/>
      <c r="G282" t="s" s="2">
        <v>1092</v>
      </c>
      <c r="H282" t="s" s="4">
        <v>30</v>
      </c>
      <c r="I282" s="20"/>
      <c r="J282" t="s" s="2">
        <v>1093</v>
      </c>
      <c r="K282" t="s" s="5">
        <v>64</v>
      </c>
      <c r="L282" t="s" s="2">
        <v>1094</v>
      </c>
      <c r="M282" t="s" s="2">
        <v>33</v>
      </c>
      <c r="N282" t="s" s="2">
        <v>34</v>
      </c>
      <c r="O282" s="22">
        <v>33914</v>
      </c>
      <c r="P282" s="20"/>
      <c r="Q282" t="s" s="4">
        <v>36</v>
      </c>
      <c r="R282" s="53">
        <v>45</v>
      </c>
      <c r="S282" s="24">
        <v>18437</v>
      </c>
      <c r="T282" t="s" s="3">
        <v>37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25">
        <f>SUM(U282:W282,AC282,AI282:AU282)</f>
        <v>0</v>
      </c>
      <c r="AW282" s="32"/>
      <c r="AX282" s="29"/>
      <c r="AY282" s="12"/>
      <c r="AZ282" s="13"/>
      <c r="BA282" s="13"/>
      <c r="BB282" s="13"/>
      <c r="BC282" s="13"/>
      <c r="BD282" s="14"/>
      <c r="BE282" s="26"/>
      <c r="BF282" s="27"/>
    </row>
    <row r="283" ht="18.75" customHeight="1">
      <c r="A283" s="17">
        <v>6991</v>
      </c>
      <c r="B283" s="18">
        <v>43882</v>
      </c>
      <c r="C283" s="20"/>
      <c r="D283" t="s" s="2">
        <v>1090</v>
      </c>
      <c r="E283" t="s" s="3">
        <v>1095</v>
      </c>
      <c r="F283" s="20"/>
      <c r="G283" s="20"/>
      <c r="H283" t="s" s="4">
        <v>30</v>
      </c>
      <c r="I283" s="20"/>
      <c r="J283" s="20"/>
      <c r="K283" t="s" s="5">
        <v>64</v>
      </c>
      <c r="L283" s="20"/>
      <c r="M283" s="20"/>
      <c r="N283" s="20"/>
      <c r="O283" s="20"/>
      <c r="P283" s="20"/>
      <c r="Q283" t="s" s="4">
        <v>36</v>
      </c>
      <c r="R283" s="23"/>
      <c r="S283" s="24">
        <v>19982</v>
      </c>
      <c r="T283" t="s" s="3">
        <v>53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25">
        <f>SUM(U283:W283,AC283,AI283:AU283)</f>
        <v>0</v>
      </c>
      <c r="AW283" s="32"/>
      <c r="AX283" s="29"/>
      <c r="AY283" s="12"/>
      <c r="AZ283" s="13"/>
      <c r="BA283" s="13"/>
      <c r="BB283" s="13"/>
      <c r="BC283" s="13"/>
      <c r="BD283" s="14"/>
      <c r="BE283" s="26"/>
      <c r="BF283" s="27"/>
    </row>
    <row r="284" ht="18.75" customHeight="1">
      <c r="A284" s="17">
        <v>3130</v>
      </c>
      <c r="B284" s="18">
        <v>39499</v>
      </c>
      <c r="C284" s="20"/>
      <c r="D284" t="s" s="2">
        <v>1096</v>
      </c>
      <c r="E284" t="s" s="3">
        <v>758</v>
      </c>
      <c r="F284" t="s" s="2">
        <v>53</v>
      </c>
      <c r="G284" t="s" s="2">
        <v>1097</v>
      </c>
      <c r="H284" t="s" s="4">
        <v>30</v>
      </c>
      <c r="I284" t="s" s="2">
        <v>1098</v>
      </c>
      <c r="J284" t="s" s="2">
        <v>1099</v>
      </c>
      <c r="K284" s="20"/>
      <c r="L284" t="s" s="2">
        <v>1100</v>
      </c>
      <c r="M284" t="s" s="2">
        <v>1101</v>
      </c>
      <c r="N284" t="s" s="2">
        <v>1102</v>
      </c>
      <c r="O284" s="22">
        <v>37415</v>
      </c>
      <c r="P284" t="s" s="2">
        <v>1103</v>
      </c>
      <c r="Q284" t="s" s="4">
        <v>36</v>
      </c>
      <c r="R284" s="23">
        <v>45</v>
      </c>
      <c r="S284" s="24">
        <v>17236</v>
      </c>
      <c r="T284" t="s" s="3">
        <v>37</v>
      </c>
      <c r="U284" s="36"/>
      <c r="V284" s="36"/>
      <c r="W284" s="36"/>
      <c r="X284" s="36"/>
      <c r="Y284" s="36"/>
      <c r="Z284" s="36"/>
      <c r="AA284" s="36"/>
      <c r="AB284" s="36"/>
      <c r="AC284" s="25">
        <f>SUM(X284:AB284)</f>
        <v>0</v>
      </c>
      <c r="AD284" s="36"/>
      <c r="AE284" s="36"/>
      <c r="AF284" s="36"/>
      <c r="AG284" s="50">
        <v>10</v>
      </c>
      <c r="AH284" s="50">
        <v>2</v>
      </c>
      <c r="AI284" s="25">
        <f>SUM(AD284:AH284)</f>
        <v>12</v>
      </c>
      <c r="AJ284" s="50">
        <v>0</v>
      </c>
      <c r="AK284" s="25">
        <v>1</v>
      </c>
      <c r="AL284" s="25">
        <v>2</v>
      </c>
      <c r="AM284" s="25">
        <v>2</v>
      </c>
      <c r="AN284" s="25">
        <v>1</v>
      </c>
      <c r="AO284" s="25">
        <v>2</v>
      </c>
      <c r="AP284" s="25"/>
      <c r="AQ284" s="25"/>
      <c r="AR284" s="25"/>
      <c r="AS284" s="25"/>
      <c r="AT284" s="25"/>
      <c r="AU284" s="25"/>
      <c r="AV284" s="25">
        <f>SUM(U284:W284,AC284,AI284:AU284)</f>
        <v>20</v>
      </c>
      <c r="AW284" s="25">
        <v>0</v>
      </c>
      <c r="AX284" s="25">
        <f>SUM(AV284:AW284)</f>
        <v>20</v>
      </c>
      <c r="AY284" s="12"/>
      <c r="AZ284" s="13"/>
      <c r="BA284" s="13"/>
      <c r="BB284" s="13"/>
      <c r="BC284" s="13"/>
      <c r="BD284" s="14"/>
      <c r="BE284" s="26"/>
      <c r="BF284" s="27"/>
    </row>
    <row r="285" ht="18.75" customHeight="1">
      <c r="A285" s="17">
        <v>3131</v>
      </c>
      <c r="B285" s="18">
        <v>39499</v>
      </c>
      <c r="C285" s="20"/>
      <c r="D285" t="s" s="2">
        <v>1096</v>
      </c>
      <c r="E285" t="s" s="3">
        <v>1104</v>
      </c>
      <c r="F285" s="20"/>
      <c r="G285" s="20"/>
      <c r="H285" t="s" s="4">
        <v>30</v>
      </c>
      <c r="I285" s="20"/>
      <c r="J285" s="20"/>
      <c r="K285" t="s" s="2">
        <v>64</v>
      </c>
      <c r="L285" t="s" s="2">
        <v>1100</v>
      </c>
      <c r="M285" t="s" s="2">
        <v>1101</v>
      </c>
      <c r="N285" t="s" s="2">
        <v>1102</v>
      </c>
      <c r="O285" s="22">
        <v>37415</v>
      </c>
      <c r="P285" s="20"/>
      <c r="Q285" t="s" s="4">
        <v>36</v>
      </c>
      <c r="R285" s="20"/>
      <c r="S285" s="24">
        <v>17381</v>
      </c>
      <c r="T285" t="s" s="3">
        <v>53</v>
      </c>
      <c r="U285" s="36"/>
      <c r="V285" s="36"/>
      <c r="W285" s="36"/>
      <c r="X285" s="36"/>
      <c r="Y285" s="36"/>
      <c r="Z285" s="36"/>
      <c r="AA285" s="36"/>
      <c r="AB285" s="36"/>
      <c r="AC285" s="25">
        <f>SUM(X285:AB285)</f>
        <v>0</v>
      </c>
      <c r="AD285" s="36"/>
      <c r="AE285" s="36"/>
      <c r="AF285" s="36"/>
      <c r="AG285" s="36"/>
      <c r="AH285" s="36"/>
      <c r="AI285" s="25">
        <f>SUM(AD285:AH285)</f>
        <v>0</v>
      </c>
      <c r="AJ285" s="50">
        <v>0</v>
      </c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>
        <f>SUM(U285:W285,AC285,AI285:AU285)</f>
        <v>0</v>
      </c>
      <c r="AW285" s="25">
        <v>0</v>
      </c>
      <c r="AX285" s="25">
        <f>SUM(AV285:AW285)</f>
        <v>0</v>
      </c>
      <c r="AY285" s="12"/>
      <c r="AZ285" s="13"/>
      <c r="BA285" s="13"/>
      <c r="BB285" s="13"/>
      <c r="BC285" s="13"/>
      <c r="BD285" s="14"/>
      <c r="BE285" s="26"/>
      <c r="BF285" s="27"/>
    </row>
    <row r="286" ht="18.75" customHeight="1">
      <c r="A286" s="17">
        <v>4510</v>
      </c>
      <c r="B286" s="18">
        <v>41690</v>
      </c>
      <c r="C286" s="20"/>
      <c r="D286" t="s" s="2">
        <v>1096</v>
      </c>
      <c r="E286" t="s" s="3">
        <v>288</v>
      </c>
      <c r="F286" s="20"/>
      <c r="G286" t="s" s="2">
        <v>1105</v>
      </c>
      <c r="H286" t="s" s="4">
        <v>30</v>
      </c>
      <c r="I286" t="s" s="2">
        <v>1106</v>
      </c>
      <c r="J286" t="s" s="21">
        <v>1107</v>
      </c>
      <c r="K286" s="20"/>
      <c r="L286" t="s" s="54">
        <v>1108</v>
      </c>
      <c r="M286" t="s" s="2">
        <v>33</v>
      </c>
      <c r="N286" t="s" s="2">
        <v>34</v>
      </c>
      <c r="O286" s="22">
        <v>33991</v>
      </c>
      <c r="P286" s="20"/>
      <c r="Q286" t="s" s="4">
        <v>36</v>
      </c>
      <c r="R286" s="28">
        <v>40</v>
      </c>
      <c r="S286" s="24">
        <v>17924</v>
      </c>
      <c r="T286" t="s" s="3">
        <v>37</v>
      </c>
      <c r="U286" s="29"/>
      <c r="V286" s="29"/>
      <c r="W286" s="29"/>
      <c r="X286" s="29"/>
      <c r="Y286" s="29"/>
      <c r="Z286" s="29"/>
      <c r="AA286" s="29"/>
      <c r="AB286" s="29"/>
      <c r="AC286" s="25"/>
      <c r="AD286" s="29"/>
      <c r="AE286" s="29"/>
      <c r="AF286" s="29"/>
      <c r="AG286" s="29"/>
      <c r="AH286" s="29"/>
      <c r="AI286" s="25">
        <f>SUM(AD286:AH286)</f>
        <v>0</v>
      </c>
      <c r="AJ286" s="29"/>
      <c r="AK286" s="25"/>
      <c r="AL286" s="25"/>
      <c r="AM286" s="25"/>
      <c r="AN286" s="25">
        <v>2</v>
      </c>
      <c r="AO286" s="25"/>
      <c r="AP286" s="25"/>
      <c r="AQ286" s="25">
        <v>1</v>
      </c>
      <c r="AR286" s="25"/>
      <c r="AS286" s="25"/>
      <c r="AT286" s="25">
        <v>1</v>
      </c>
      <c r="AU286" s="25">
        <v>1</v>
      </c>
      <c r="AV286" s="25">
        <f>SUM(U286:W286,AC286,AI286:AU286)</f>
        <v>5</v>
      </c>
      <c r="AW286" s="29"/>
      <c r="AX286" s="29"/>
      <c r="AY286" s="12"/>
      <c r="AZ286" s="13"/>
      <c r="BA286" s="13"/>
      <c r="BB286" s="13"/>
      <c r="BC286" s="13"/>
      <c r="BD286" s="14"/>
      <c r="BE286" s="26"/>
      <c r="BF286" s="27"/>
    </row>
    <row r="287" ht="18.75" customHeight="1">
      <c r="A287" s="17">
        <v>4680</v>
      </c>
      <c r="B287" s="18">
        <v>41645</v>
      </c>
      <c r="C287" s="20"/>
      <c r="D287" t="s" s="2">
        <v>1096</v>
      </c>
      <c r="E287" t="s" s="3">
        <v>1109</v>
      </c>
      <c r="F287" s="20"/>
      <c r="G287" t="s" s="2">
        <v>1110</v>
      </c>
      <c r="H287" t="s" s="4">
        <v>30</v>
      </c>
      <c r="I287" t="s" s="2">
        <v>1111</v>
      </c>
      <c r="J287" t="s" s="21">
        <v>1112</v>
      </c>
      <c r="K287" s="20"/>
      <c r="L287" t="s" s="2">
        <v>1113</v>
      </c>
      <c r="M287" t="s" s="2">
        <v>33</v>
      </c>
      <c r="N287" t="s" s="2">
        <v>34</v>
      </c>
      <c r="O287" s="22">
        <v>33914</v>
      </c>
      <c r="P287" s="20"/>
      <c r="Q287" t="s" s="4">
        <v>36</v>
      </c>
      <c r="R287" s="28">
        <v>40</v>
      </c>
      <c r="S287" s="24">
        <v>21442</v>
      </c>
      <c r="T287" t="s" s="3">
        <v>37</v>
      </c>
      <c r="U287" s="29"/>
      <c r="V287" s="29"/>
      <c r="W287" s="29"/>
      <c r="X287" s="29"/>
      <c r="Y287" s="29"/>
      <c r="Z287" s="29"/>
      <c r="AA287" s="29"/>
      <c r="AB287" s="29"/>
      <c r="AC287" s="25"/>
      <c r="AD287" s="29"/>
      <c r="AE287" s="29"/>
      <c r="AF287" s="29"/>
      <c r="AG287" s="29"/>
      <c r="AH287" s="29"/>
      <c r="AI287" s="25">
        <f>SUM(AD287:AH287)</f>
        <v>0</v>
      </c>
      <c r="AJ287" s="29"/>
      <c r="AK287" s="25"/>
      <c r="AL287" s="25"/>
      <c r="AM287" s="25"/>
      <c r="AN287" s="25">
        <v>2</v>
      </c>
      <c r="AO287" s="25"/>
      <c r="AP287" s="25"/>
      <c r="AQ287" s="25">
        <v>1</v>
      </c>
      <c r="AR287" s="25"/>
      <c r="AS287" s="25">
        <v>1</v>
      </c>
      <c r="AT287" s="25"/>
      <c r="AU287" s="25"/>
      <c r="AV287" s="25">
        <f>SUM(U287:W287,AC287,AI287:AU287)</f>
        <v>4</v>
      </c>
      <c r="AW287" s="29"/>
      <c r="AX287" s="29"/>
      <c r="AY287" s="12"/>
      <c r="AZ287" s="13"/>
      <c r="BA287" s="13"/>
      <c r="BB287" s="13"/>
      <c r="BC287" s="13"/>
      <c r="BD287" s="14"/>
      <c r="BE287" s="26"/>
      <c r="BF287" s="27"/>
    </row>
    <row r="288" ht="18.75" customHeight="1">
      <c r="A288" s="17">
        <v>3170</v>
      </c>
      <c r="B288" s="18">
        <v>35117</v>
      </c>
      <c r="C288" s="20"/>
      <c r="D288" t="s" s="2">
        <v>1114</v>
      </c>
      <c r="E288" t="s" s="3">
        <v>146</v>
      </c>
      <c r="F288" s="20"/>
      <c r="G288" s="20"/>
      <c r="H288" t="s" s="4">
        <v>313</v>
      </c>
      <c r="I288" t="s" s="2">
        <v>1115</v>
      </c>
      <c r="J288" s="20"/>
      <c r="K288" s="20"/>
      <c r="L288" t="s" s="2">
        <v>1116</v>
      </c>
      <c r="M288" t="s" s="2">
        <v>1117</v>
      </c>
      <c r="N288" t="s" s="2">
        <v>1118</v>
      </c>
      <c r="O288" s="22">
        <v>39083</v>
      </c>
      <c r="P288" t="s" s="2">
        <v>1119</v>
      </c>
      <c r="Q288" t="s" s="4">
        <v>36</v>
      </c>
      <c r="R288" s="23"/>
      <c r="S288" t="s" s="2">
        <v>387</v>
      </c>
      <c r="T288" t="s" s="3">
        <v>37</v>
      </c>
      <c r="U288" s="34">
        <v>147</v>
      </c>
      <c r="V288" s="34">
        <v>140</v>
      </c>
      <c r="W288" s="34">
        <v>23</v>
      </c>
      <c r="X288" s="34">
        <v>2</v>
      </c>
      <c r="Y288" s="34">
        <v>3</v>
      </c>
      <c r="Z288" s="29"/>
      <c r="AA288" s="29"/>
      <c r="AB288" s="29"/>
      <c r="AC288" s="25">
        <f>SUM(X288:AB288)</f>
        <v>5</v>
      </c>
      <c r="AD288" s="29"/>
      <c r="AE288" s="29"/>
      <c r="AF288" s="29"/>
      <c r="AG288" s="29"/>
      <c r="AH288" s="34">
        <v>0</v>
      </c>
      <c r="AI288" s="25">
        <f>SUM(AD288:AH288)</f>
        <v>0</v>
      </c>
      <c r="AJ288" s="34">
        <v>0</v>
      </c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>
        <f>SUM(U288:W288,AC288,AI288:AU288)</f>
        <v>315</v>
      </c>
      <c r="AW288" s="25">
        <v>0</v>
      </c>
      <c r="AX288" s="25">
        <f>SUM(AV288:AW288)</f>
        <v>315</v>
      </c>
      <c r="AY288" s="12"/>
      <c r="AZ288" s="13"/>
      <c r="BA288" s="13"/>
      <c r="BB288" s="13"/>
      <c r="BC288" s="13"/>
      <c r="BD288" s="14"/>
      <c r="BE288" s="26"/>
      <c r="BF288" s="27"/>
    </row>
    <row r="289" ht="18.75" customHeight="1">
      <c r="A289" s="17">
        <v>3171</v>
      </c>
      <c r="B289" s="18">
        <v>44348</v>
      </c>
      <c r="C289" s="20"/>
      <c r="D289" t="s" s="2">
        <v>1120</v>
      </c>
      <c r="E289" t="s" s="3">
        <v>1114</v>
      </c>
      <c r="F289" s="20"/>
      <c r="G289" s="20"/>
      <c r="H289" t="s" s="4">
        <v>104</v>
      </c>
      <c r="I289" s="33"/>
      <c r="J289" s="37"/>
      <c r="K289" t="s" s="2">
        <v>64</v>
      </c>
      <c r="L289" s="20"/>
      <c r="M289" s="20"/>
      <c r="N289" s="20"/>
      <c r="O289" s="20"/>
      <c r="P289" s="20"/>
      <c r="Q289" t="s" s="4">
        <v>36</v>
      </c>
      <c r="R289" s="28"/>
      <c r="S289" s="24">
        <v>38922</v>
      </c>
      <c r="T289" t="s" s="3">
        <v>37</v>
      </c>
      <c r="U289" s="29"/>
      <c r="V289" s="29"/>
      <c r="W289" s="29"/>
      <c r="X289" s="29"/>
      <c r="Y289" s="29"/>
      <c r="Z289" s="29"/>
      <c r="AA289" s="29"/>
      <c r="AB289" s="29"/>
      <c r="AC289" s="25"/>
      <c r="AD289" s="29"/>
      <c r="AE289" s="29"/>
      <c r="AF289" s="29"/>
      <c r="AG289" s="29"/>
      <c r="AH289" s="29"/>
      <c r="AI289" s="25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34">
        <v>3</v>
      </c>
      <c r="AV289" s="25">
        <f>SUM(U289:W289,AC289,AI289:AU289)</f>
        <v>3</v>
      </c>
      <c r="AW289" s="29"/>
      <c r="AX289" s="25"/>
      <c r="AY289" s="12"/>
      <c r="AZ289" s="13"/>
      <c r="BA289" s="13"/>
      <c r="BB289" s="13"/>
      <c r="BC289" s="13"/>
      <c r="BD289" s="14"/>
      <c r="BE289" s="26"/>
      <c r="BF289" s="27"/>
    </row>
    <row r="290" ht="18.75" customHeight="1">
      <c r="A290" s="17">
        <v>3980</v>
      </c>
      <c r="B290" s="18">
        <v>40955</v>
      </c>
      <c r="C290" s="20"/>
      <c r="D290" t="s" s="2">
        <v>1121</v>
      </c>
      <c r="E290" t="s" s="3">
        <v>1122</v>
      </c>
      <c r="F290" s="20"/>
      <c r="G290" t="s" s="2">
        <v>1123</v>
      </c>
      <c r="H290" t="s" s="4">
        <v>30</v>
      </c>
      <c r="I290" t="s" s="38">
        <v>1124</v>
      </c>
      <c r="J290" t="s" s="21">
        <v>1125</v>
      </c>
      <c r="K290" s="20"/>
      <c r="L290" t="s" s="2">
        <v>1126</v>
      </c>
      <c r="M290" t="s" s="2">
        <v>33</v>
      </c>
      <c r="N290" t="s" s="2">
        <v>34</v>
      </c>
      <c r="O290" s="22">
        <v>33904</v>
      </c>
      <c r="P290" t="s" s="2">
        <v>1127</v>
      </c>
      <c r="Q290" t="s" s="4">
        <v>36</v>
      </c>
      <c r="R290" s="28">
        <v>45</v>
      </c>
      <c r="S290" s="24">
        <v>20745</v>
      </c>
      <c r="T290" t="s" s="3">
        <v>37</v>
      </c>
      <c r="U290" s="29"/>
      <c r="V290" s="29"/>
      <c r="W290" s="29"/>
      <c r="X290" s="29"/>
      <c r="Y290" s="29"/>
      <c r="Z290" s="29"/>
      <c r="AA290" s="29"/>
      <c r="AB290" s="29"/>
      <c r="AC290" s="25">
        <f>SUM(X290:AB290)</f>
        <v>0</v>
      </c>
      <c r="AD290" s="29"/>
      <c r="AE290" s="29"/>
      <c r="AF290" s="29"/>
      <c r="AG290" s="29"/>
      <c r="AH290" s="29"/>
      <c r="AI290" s="25">
        <f>SUM(AD290:AH290)</f>
        <v>0</v>
      </c>
      <c r="AJ290" s="29"/>
      <c r="AK290" s="29"/>
      <c r="AL290" s="29"/>
      <c r="AM290" s="29"/>
      <c r="AN290" s="34">
        <v>47</v>
      </c>
      <c r="AO290" s="34">
        <v>51</v>
      </c>
      <c r="AP290" s="34">
        <v>41</v>
      </c>
      <c r="AQ290" s="34">
        <v>34</v>
      </c>
      <c r="AR290" s="34">
        <v>20</v>
      </c>
      <c r="AS290" s="34">
        <v>45</v>
      </c>
      <c r="AT290" s="34">
        <v>34</v>
      </c>
      <c r="AU290" s="34">
        <v>12</v>
      </c>
      <c r="AV290" s="25">
        <f>SUM(U290:W290,AC290,AI290:AU290)</f>
        <v>284</v>
      </c>
      <c r="AW290" s="29"/>
      <c r="AX290" s="25">
        <f>SUM(AV290:AW290)</f>
        <v>284</v>
      </c>
      <c r="AY290" s="12"/>
      <c r="AZ290" s="13"/>
      <c r="BA290" s="13"/>
      <c r="BB290" s="13"/>
      <c r="BC290" s="13"/>
      <c r="BD290" s="14"/>
      <c r="BE290" s="26"/>
      <c r="BF290" s="27"/>
    </row>
    <row r="291" ht="18.75" customHeight="1">
      <c r="A291" s="17">
        <v>3981</v>
      </c>
      <c r="B291" s="18">
        <v>42051</v>
      </c>
      <c r="C291" s="20"/>
      <c r="D291" t="s" s="2">
        <v>1121</v>
      </c>
      <c r="E291" t="s" s="3">
        <v>1128</v>
      </c>
      <c r="F291" s="20"/>
      <c r="G291" s="20"/>
      <c r="H291" t="s" s="4">
        <v>30</v>
      </c>
      <c r="I291" s="33"/>
      <c r="J291" s="37"/>
      <c r="K291" s="20"/>
      <c r="L291" s="20"/>
      <c r="M291" s="20"/>
      <c r="N291" s="20"/>
      <c r="O291" s="20"/>
      <c r="P291" s="20"/>
      <c r="Q291" t="s" s="4">
        <v>36</v>
      </c>
      <c r="R291" s="28"/>
      <c r="S291" s="24">
        <v>17375</v>
      </c>
      <c r="T291" t="s" s="3">
        <v>53</v>
      </c>
      <c r="U291" s="29"/>
      <c r="V291" s="29"/>
      <c r="W291" s="29"/>
      <c r="X291" s="29"/>
      <c r="Y291" s="29"/>
      <c r="Z291" s="29"/>
      <c r="AA291" s="29"/>
      <c r="AB291" s="29"/>
      <c r="AC291" s="25"/>
      <c r="AD291" s="29"/>
      <c r="AE291" s="29"/>
      <c r="AF291" s="29"/>
      <c r="AG291" s="29"/>
      <c r="AH291" s="29"/>
      <c r="AI291" s="25"/>
      <c r="AJ291" s="29"/>
      <c r="AK291" s="29"/>
      <c r="AL291" s="29"/>
      <c r="AM291" s="29"/>
      <c r="AN291" s="29"/>
      <c r="AO291" s="34">
        <v>1</v>
      </c>
      <c r="AP291" s="29"/>
      <c r="AQ291" s="29"/>
      <c r="AR291" s="29"/>
      <c r="AS291" s="29"/>
      <c r="AT291" s="29"/>
      <c r="AU291" s="29"/>
      <c r="AV291" s="25">
        <f>SUM(U291:W291,AC291,AI291:AU291)</f>
        <v>1</v>
      </c>
      <c r="AW291" s="29"/>
      <c r="AX291" s="25"/>
      <c r="AY291" s="12"/>
      <c r="AZ291" s="13"/>
      <c r="BA291" s="13"/>
      <c r="BB291" s="13"/>
      <c r="BC291" s="13"/>
      <c r="BD291" s="14"/>
      <c r="BE291" s="26"/>
      <c r="BF291" s="27"/>
    </row>
    <row r="292" ht="18.75" customHeight="1">
      <c r="A292" s="17">
        <v>3210</v>
      </c>
      <c r="B292" s="18">
        <v>39483</v>
      </c>
      <c r="C292" s="20"/>
      <c r="D292" t="s" s="2">
        <v>1129</v>
      </c>
      <c r="E292" t="s" s="3">
        <v>1130</v>
      </c>
      <c r="F292" s="20"/>
      <c r="G292" t="s" s="2">
        <v>1131</v>
      </c>
      <c r="H292" t="s" s="4">
        <v>30</v>
      </c>
      <c r="I292" t="s" s="2">
        <v>1132</v>
      </c>
      <c r="J292" t="s" s="2">
        <v>1133</v>
      </c>
      <c r="K292" s="20"/>
      <c r="L292" t="s" s="2">
        <v>1134</v>
      </c>
      <c r="M292" t="s" s="2">
        <v>1135</v>
      </c>
      <c r="N292" t="s" s="2">
        <v>456</v>
      </c>
      <c r="O292" s="22">
        <v>60090</v>
      </c>
      <c r="P292" t="s" s="2">
        <v>1136</v>
      </c>
      <c r="Q292" t="s" s="4">
        <v>36</v>
      </c>
      <c r="R292" s="23">
        <v>40</v>
      </c>
      <c r="S292" t="s" s="2">
        <v>387</v>
      </c>
      <c r="T292" t="s" s="3">
        <v>37</v>
      </c>
      <c r="U292" s="36"/>
      <c r="V292" s="36"/>
      <c r="W292" s="36"/>
      <c r="X292" s="36"/>
      <c r="Y292" s="36"/>
      <c r="Z292" s="36"/>
      <c r="AA292" s="36"/>
      <c r="AB292" s="36"/>
      <c r="AC292" s="25">
        <f>SUM(X292:AB292)</f>
        <v>0</v>
      </c>
      <c r="AD292" s="36"/>
      <c r="AE292" s="36"/>
      <c r="AF292" s="36"/>
      <c r="AG292" s="36"/>
      <c r="AH292" s="34">
        <v>0</v>
      </c>
      <c r="AI292" s="25">
        <f>SUM(AD292:AH292)</f>
        <v>0</v>
      </c>
      <c r="AJ292" s="34">
        <v>0</v>
      </c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>
        <f>SUM(U292:W292,AC292,AI292:AU292)</f>
        <v>0</v>
      </c>
      <c r="AW292" s="25">
        <v>0</v>
      </c>
      <c r="AX292" s="25">
        <f>SUM(AV292:AW292)</f>
        <v>0</v>
      </c>
      <c r="AY292" s="12"/>
      <c r="AZ292" s="13"/>
      <c r="BA292" s="13"/>
      <c r="BB292" s="13"/>
      <c r="BC292" s="13"/>
      <c r="BD292" s="14"/>
      <c r="BE292" s="26"/>
      <c r="BF292" s="27"/>
    </row>
    <row r="293" ht="18.75" customHeight="1">
      <c r="A293" s="17">
        <v>5210</v>
      </c>
      <c r="B293" s="18">
        <v>42145</v>
      </c>
      <c r="C293" s="20"/>
      <c r="D293" t="s" s="2">
        <v>1137</v>
      </c>
      <c r="E293" t="s" s="3">
        <v>608</v>
      </c>
      <c r="F293" s="20"/>
      <c r="G293" t="s" s="2">
        <v>1138</v>
      </c>
      <c r="H293" t="s" s="4">
        <v>30</v>
      </c>
      <c r="I293" t="s" s="38">
        <v>1139</v>
      </c>
      <c r="J293" t="s" s="21">
        <v>1140</v>
      </c>
      <c r="K293" s="20"/>
      <c r="L293" t="s" s="2">
        <v>1141</v>
      </c>
      <c r="M293" t="s" s="2">
        <v>33</v>
      </c>
      <c r="N293" t="s" s="2">
        <v>34</v>
      </c>
      <c r="O293" s="22">
        <v>33914</v>
      </c>
      <c r="P293" s="20"/>
      <c r="Q293" t="s" s="4">
        <v>36</v>
      </c>
      <c r="R293" s="28">
        <v>45</v>
      </c>
      <c r="S293" s="24">
        <v>18152</v>
      </c>
      <c r="T293" t="s" s="3">
        <v>37</v>
      </c>
      <c r="U293" s="29"/>
      <c r="V293" s="29"/>
      <c r="W293" s="29"/>
      <c r="X293" s="29"/>
      <c r="Y293" s="29"/>
      <c r="Z293" s="29"/>
      <c r="AA293" s="29"/>
      <c r="AB293" s="29"/>
      <c r="AC293" s="25"/>
      <c r="AD293" s="29"/>
      <c r="AE293" s="29"/>
      <c r="AF293" s="29"/>
      <c r="AG293" s="29"/>
      <c r="AH293" s="29"/>
      <c r="AI293" s="25"/>
      <c r="AJ293" s="29"/>
      <c r="AK293" s="29"/>
      <c r="AL293" s="29"/>
      <c r="AM293" s="29"/>
      <c r="AN293" s="29"/>
      <c r="AO293" s="29"/>
      <c r="AP293" s="34">
        <v>5</v>
      </c>
      <c r="AQ293" s="34">
        <v>3</v>
      </c>
      <c r="AR293" s="34">
        <v>1</v>
      </c>
      <c r="AS293" s="34">
        <v>1</v>
      </c>
      <c r="AT293" s="34">
        <v>2</v>
      </c>
      <c r="AU293" s="34">
        <v>1</v>
      </c>
      <c r="AV293" s="25">
        <f>SUM(U293:W293,AC293,AI293:AU293)</f>
        <v>13</v>
      </c>
      <c r="AW293" s="29"/>
      <c r="AX293" s="25"/>
      <c r="AY293" s="12"/>
      <c r="AZ293" s="13"/>
      <c r="BA293" s="13"/>
      <c r="BB293" s="13"/>
      <c r="BC293" s="13"/>
      <c r="BD293" s="14"/>
      <c r="BE293" s="26"/>
      <c r="BF293" s="27"/>
    </row>
    <row r="294" ht="18.75" customHeight="1">
      <c r="A294" s="17">
        <v>5211</v>
      </c>
      <c r="B294" s="18">
        <v>42412</v>
      </c>
      <c r="C294" s="20"/>
      <c r="D294" t="s" s="2">
        <v>1137</v>
      </c>
      <c r="E294" t="s" s="3">
        <v>1142</v>
      </c>
      <c r="F294" s="20"/>
      <c r="G294" s="20"/>
      <c r="H294" t="s" s="4">
        <v>30</v>
      </c>
      <c r="I294" s="33"/>
      <c r="J294" s="37"/>
      <c r="K294" t="s" s="2">
        <v>64</v>
      </c>
      <c r="L294" s="20"/>
      <c r="M294" s="20"/>
      <c r="N294" s="20"/>
      <c r="O294" s="20"/>
      <c r="P294" s="20"/>
      <c r="Q294" t="s" s="4">
        <v>36</v>
      </c>
      <c r="R294" s="28"/>
      <c r="S294" s="24">
        <v>17956</v>
      </c>
      <c r="T294" t="s" s="3">
        <v>53</v>
      </c>
      <c r="U294" s="29"/>
      <c r="V294" s="29"/>
      <c r="W294" s="29"/>
      <c r="X294" s="29"/>
      <c r="Y294" s="29"/>
      <c r="Z294" s="29"/>
      <c r="AA294" s="29"/>
      <c r="AB294" s="29"/>
      <c r="AC294" s="25"/>
      <c r="AD294" s="29"/>
      <c r="AE294" s="29"/>
      <c r="AF294" s="29"/>
      <c r="AG294" s="29"/>
      <c r="AH294" s="29"/>
      <c r="AI294" s="25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5">
        <f>SUM(U294:W294,AC294,AI294:AU294)</f>
        <v>0</v>
      </c>
      <c r="AW294" s="29"/>
      <c r="AX294" s="25"/>
      <c r="AY294" s="12"/>
      <c r="AZ294" s="13"/>
      <c r="BA294" s="13"/>
      <c r="BB294" s="13"/>
      <c r="BC294" s="13"/>
      <c r="BD294" s="14"/>
      <c r="BE294" s="26"/>
      <c r="BF294" s="27"/>
    </row>
    <row r="295" ht="18.75" customHeight="1">
      <c r="A295" s="17"/>
      <c r="B295" s="18"/>
      <c r="C295" s="20"/>
      <c r="D295" s="17"/>
      <c r="E295" s="55"/>
      <c r="F295" s="20"/>
      <c r="G295" s="20"/>
      <c r="H295" s="46"/>
      <c r="I295" s="33"/>
      <c r="J295" s="37"/>
      <c r="K295" s="20"/>
      <c r="L295" s="20"/>
      <c r="M295" s="20"/>
      <c r="N295" s="20"/>
      <c r="O295" s="20"/>
      <c r="P295" s="20"/>
      <c r="Q295" s="46"/>
      <c r="R295" s="28"/>
      <c r="S295" s="24"/>
      <c r="T295" s="35"/>
      <c r="U295" s="29"/>
      <c r="V295" s="29"/>
      <c r="W295" s="29"/>
      <c r="X295" s="29"/>
      <c r="Y295" s="29"/>
      <c r="Z295" s="29"/>
      <c r="AA295" s="29"/>
      <c r="AB295" s="29"/>
      <c r="AC295" s="25"/>
      <c r="AD295" s="29"/>
      <c r="AE295" s="29"/>
      <c r="AF295" s="29"/>
      <c r="AG295" s="29"/>
      <c r="AH295" s="29"/>
      <c r="AI295" s="25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5"/>
      <c r="AW295" s="29"/>
      <c r="AX295" s="25"/>
      <c r="AY295" s="12"/>
      <c r="AZ295" s="13"/>
      <c r="BA295" s="13"/>
      <c r="BB295" s="13"/>
      <c r="BC295" s="13"/>
      <c r="BD295" s="14"/>
      <c r="BE295" s="56"/>
      <c r="BF295" s="57"/>
    </row>
  </sheetData>
  <conditionalFormatting sqref="R3:R4 R7 R19 R21:R28 R37:R40 R42:R44 R48:R51 R53:R54 R63 R77 R81 R87 R93:R98 R102:R103 R109 R116 R123 R130:R133 R137:R138 R140 R151:R152 R155:R156 R160:R161 R163:R166 R172:R173 R185:R186 R189:R191 R195 R198 R200:R203 R206:R210 R215 R225 R228:R231 R234:R235 R237:R240 R246:R247 R254:R256 R259 R262:R266 R272 R274:R275 R279 R286:R287 R289:R291 R293:R295">
    <cfRule type="cellIs" dxfId="0" priority="1" operator="lessThan" stopIfTrue="1">
      <formula>0</formula>
    </cfRule>
  </conditionalFormatting>
  <hyperlinks>
    <hyperlink ref="J2" r:id="rId1" location="" tooltip="" display="rabbadessa@comcast.net"/>
    <hyperlink ref="J3" r:id="rId2" location="" tooltip="" display="Adamsb87@gmail.com"/>
    <hyperlink ref="J5" r:id="rId3" location="" tooltip="" display="bagnew2314@comcast.net"/>
    <hyperlink ref="J7" r:id="rId4" location="" tooltip="" display="bob.angermeier777@gmail.com"/>
    <hyperlink ref="J8" r:id="rId5" location="" tooltip="" display="ra352001@yahoo.com"/>
    <hyperlink ref="J9" r:id="rId6" location="" tooltip="" display="bachmanfarms89@yahoo.com"/>
    <hyperlink ref="J16" r:id="rId7" location="" tooltip="" display="myhome4u2@gmail.com"/>
    <hyperlink ref="J17" r:id="rId8" location="" tooltip="" display="markbaldiga@gmail.com"/>
    <hyperlink ref="J19" r:id="rId9" location="" tooltip="" display="scottbarryranco@aol.com"/>
    <hyperlink ref="J21" r:id="rId10" location="" tooltip="" display="shaunranco@aol.com"/>
    <hyperlink ref="J23" r:id="rId11" location="" tooltip="" display="dlbeam54@gmail.com"/>
    <hyperlink ref="J29" r:id="rId12" location="" tooltip="" display="tombella@infodepotinc.com"/>
    <hyperlink ref="J30" r:id="rId13" location="" tooltip="" display="les.bender@yahoo.com"/>
    <hyperlink ref="J32" r:id="rId14" location="" tooltip="" display="73redfiat@gmail.com"/>
    <hyperlink ref="J33" r:id="rId15" location="" tooltip="" display="ryma2100@gmail.com"/>
    <hyperlink ref="J37" r:id="rId16" location="" tooltip="" display="willbramlett@me.com"/>
    <hyperlink ref="J41" r:id="rId17" location="" tooltip="" display="sunrisefpb@aol.com"/>
    <hyperlink ref="J42" r:id="rId18" location="" tooltip="" display="abud49@yahoo.com"/>
    <hyperlink ref="J45" r:id="rId19" location="" tooltip="" display="Hartfireboy@aol.com"/>
    <hyperlink ref="J46" r:id="rId20" location="" tooltip="" display="steve@bussford.com"/>
    <hyperlink ref="J48" r:id="rId21" location="" tooltip="" display="Stump125@comcast.net"/>
    <hyperlink ref="J49" r:id="rId22" location="" tooltip="" display="krigia@comcast.net"/>
    <hyperlink ref="J50" r:id="rId23" location="" tooltip="" display="dcar12@comcast.net"/>
    <hyperlink ref="J51" r:id="rId24" location="" tooltip="" display="jakeroth2002@icloud.com"/>
    <hyperlink ref="J52" r:id="rId25" location="" tooltip="" display="bchaput49@gmail.com"/>
    <hyperlink ref="J53" r:id="rId26" location="" tooltip="" display="pchristopher55@comcast.net"/>
    <hyperlink ref="J57" r:id="rId27" location="" tooltip="" display="fcoln94@gmail.com"/>
    <hyperlink ref="J60" r:id="rId28" location="" tooltip="" display="jcorzatt@yahoo.com"/>
    <hyperlink ref="J62" r:id="rId29" location="" tooltip="" display="Jade6384@aol.com"/>
    <hyperlink ref="J63" r:id="rId30" location="" tooltip="" display="james.daugherty694@gmail.com"/>
    <hyperlink ref="J64" r:id="rId31" location="" tooltip="" display="philthebomb2@optonline.net"/>
    <hyperlink ref="J65" r:id="rId32" location="" tooltip="" display="demarco@isys.ca"/>
    <hyperlink ref="J67" r:id="rId33" location="" tooltip="" display="dwdpt@comcast.net"/>
    <hyperlink ref="J68" r:id="rId34" location="" tooltip="" display="johnnylegend@charter.net"/>
    <hyperlink ref="J69" r:id="rId35" location="" tooltip="" display="mwdoughty@gmail.com"/>
    <hyperlink ref="J72" r:id="rId36" location="" tooltip="" display="pharmfish@yahoo.com"/>
    <hyperlink ref="J74" r:id="rId37" location="" tooltip="" display="natedraulans@gmail.com"/>
    <hyperlink ref="J76" r:id="rId38" location="" tooltip="" display="rdzwil@gmail.com"/>
    <hyperlink ref="J78" r:id="rId39" location="" tooltip="" display="almarsjewel@aol.com"/>
    <hyperlink ref="J81" r:id="rId40" location="" tooltip="" display="dvdeick@yahoo.com"/>
    <hyperlink ref="J82" r:id="rId41" location="" tooltip="" display="robe122257@gmail.com"/>
    <hyperlink ref="J83" r:id="rId42" location="" tooltip="" display="arniecatherine@gmail.com"/>
    <hyperlink ref="J87" r:id="rId43" location="" tooltip="" display="jimdfey@yahoo.com"/>
    <hyperlink ref="J88" r:id="rId44" location="" tooltip="" display="mfluty01@gmail.com"/>
    <hyperlink ref="J89" r:id="rId45" location="" tooltip="" display="waltford60195@yahoo.com"/>
    <hyperlink ref="J90" r:id="rId46" location="" tooltip="" display="swfloridaliving@gmail.com"/>
    <hyperlink ref="J93" r:id="rId47" location="" tooltip="" display="douggilbertson@hotmail.com"/>
    <hyperlink ref="J98" r:id="rId48" location="" tooltip="" display="jamesrgreg@gmail.com"/>
    <hyperlink ref="J99" r:id="rId49" location="" tooltip="" display="thenauticalmile@gmail.com"/>
    <hyperlink ref="J100" r:id="rId50" location="" tooltip="" display="walhart5@gmail.com"/>
    <hyperlink ref="J102" r:id="rId51" location="" tooltip="" display="beharvey@quantaservices.com"/>
    <hyperlink ref="J104" r:id="rId52" location="" tooltip="" display="nitepilot@aol.com"/>
    <hyperlink ref="J108" r:id="rId53" location="" tooltip="" display="drherzig@comcast.net"/>
    <hyperlink ref="J109" r:id="rId54" location="" tooltip="" display="WAYMAN-NJ@MSN.COM"/>
    <hyperlink ref="J110" r:id="rId55" location="" tooltip="" display="al.holverson@gmail.com"/>
    <hyperlink ref="J111" r:id="rId56" location="" tooltip="" display="dlgholzhauer@yahoo.com"/>
    <hyperlink ref="J113" r:id="rId57" location="" tooltip="" display="titleservices@embarqmail.com"/>
    <hyperlink ref="J116" r:id="rId58" location="" tooltip="" display="shuber0319@gmail.com"/>
    <hyperlink ref="J117" r:id="rId59" location="" tooltip="" display="jhughes@jshugheslaw.com"/>
    <hyperlink ref="J118" r:id="rId60" location="" tooltip="" display="shittater@yahoo.com"/>
    <hyperlink ref="J119" r:id="rId61" location="" tooltip="" display="primepoolconstruction@gmail.com"/>
    <hyperlink ref="J123" r:id="rId62" location="" tooltip="" display="georgepjackson@mac.com"/>
    <hyperlink ref="J125" r:id="rId63" location="" tooltip="" display="dusty_japp@yahoo.com"/>
    <hyperlink ref="J126" r:id="rId64" location="" tooltip="" display="kenj831@yahoo.com"/>
    <hyperlink ref="J128" r:id="rId65" location="" tooltip="" display="bigfishjohnson@live.com"/>
    <hyperlink ref="J130" r:id="rId66" location="" tooltip="" display="haydenterryjones@gmail.com"/>
    <hyperlink ref="J132" r:id="rId67" location="" tooltip="" display="DeeCee2664@gmail.com"/>
    <hyperlink ref="J134" r:id="rId68" location="" tooltip="" display="mark.kane42.mk@gmail.com"/>
    <hyperlink ref="J136" r:id="rId69" location="" tooltip="" display="matthewkarpacz@gmail.com"/>
    <hyperlink ref="J137" r:id="rId70" location="" tooltip="" display="gregkechik@gmail.com"/>
    <hyperlink ref="J141" r:id="rId71" location="" tooltip="" display="keith@crainpestandlawn"/>
    <hyperlink ref="J144" r:id="rId72" location="" tooltip="" display="Bklein31953@gmail.com"/>
    <hyperlink ref="J146" r:id="rId73" location="" tooltip="" display="kliners@comcast.net"/>
    <hyperlink ref="J148" r:id="rId74" location="" tooltip="" display="billkluttz3@gmail.com"/>
    <hyperlink ref="J151" r:id="rId75" location="" tooltip="" display="rickkubb@gmail.com"/>
    <hyperlink ref="J155" r:id="rId76" location="" tooltip="" display="ronlaroche2@gmail.com"/>
    <hyperlink ref="J157" r:id="rId77" location="" tooltip="" display="jennifergrabow@yahoo.com"/>
    <hyperlink ref="J160" r:id="rId78" location="" tooltip="" display="DRLETENDRE@GMAIL.COM"/>
    <hyperlink ref="J162" r:id="rId79" location="" tooltip="" display="wlewis1162@yahoo.com"/>
    <hyperlink ref="J163" r:id="rId80" location="" tooltip="" display="petelombardo123@yahoo.com"/>
    <hyperlink ref="J167" r:id="rId81" location="" tooltip="" display="Bill@NECaptains.com"/>
    <hyperlink ref="J168" r:id="rId82" location="" tooltip="" display="debbie@necaptains.com"/>
    <hyperlink ref="J170" r:id="rId83" location="" tooltip="" display="dejm@wbnorriselectric.com"/>
    <hyperlink ref="J172" r:id="rId84" location="" tooltip="" display="leemahannah3@msn.com"/>
    <hyperlink ref="J174" r:id="rId85" location="" tooltip="" display="charlotte834@comcast.net"/>
    <hyperlink ref="J176" r:id="rId86" location="" tooltip="" display="mark@marshmoore.com"/>
    <hyperlink ref="J178" r:id="rId87" location="" tooltip="" display="Jmart11220@Yahoo.com"/>
    <hyperlink ref="J179" r:id="rId88" location="" tooltip="" display="cerm56@aol.com"/>
    <hyperlink ref="J182" r:id="rId89" location="" tooltip="" display="mmmazzone@att.net"/>
    <hyperlink ref="J184" r:id="rId90" location="" tooltip="" display="brice@mcbridebrothers.com"/>
    <hyperlink ref="J185" r:id="rId91" location="" tooltip="" display="michael.mccleery@alumni.utoronto.ca"/>
    <hyperlink ref="J187" r:id="rId92" location="" tooltip="" display="eddiemack@aol.com"/>
    <hyperlink ref="J189" r:id="rId93" location="" tooltip="" display="clintmcelvany@me.com"/>
    <hyperlink ref="J192" r:id="rId94" location="" tooltip="" display="doykmc@gmail.com"/>
    <hyperlink ref="J194" r:id="rId95" location="" tooltip="" display="Finditone@yahoo.com"/>
    <hyperlink ref="J195" r:id="rId96" location="" tooltip="" display="mmercer1963@yahoo.com"/>
    <hyperlink ref="J198" r:id="rId97" location="" tooltip="" display="gsmktm@yahoo.com"/>
    <hyperlink ref="J199" r:id="rId98" location="" tooltip="" display="cubdrur@gei.net"/>
    <hyperlink ref="J200" r:id="rId99" location="" tooltip="" display="rumiller@daktel.com"/>
    <hyperlink ref="J201" r:id="rId100" location="" tooltip="" display="sminassian@axiomenv.com"/>
    <hyperlink ref="J206" r:id="rId101" location="" tooltip="" display="ohara13@comcast.net"/>
    <hyperlink ref="J208" r:id="rId102" location="" tooltip="" display="moran1969@gmail.com"/>
    <hyperlink ref="J210" r:id="rId103" location="" tooltip="" display="flame9545@gmail.com"/>
    <hyperlink ref="J211" r:id="rId104" location="" tooltip="" display="potten812@gmail.com"/>
    <hyperlink ref="J215" r:id="rId105" location="" tooltip="" display="dave.a.parson@gmail.com"/>
    <hyperlink ref="J217" r:id="rId106" location="" tooltip="" display="marvinpatterson@att.net"/>
    <hyperlink ref="J218" r:id="rId107" location="" tooltip="" display="jep8@comcast.net"/>
    <hyperlink ref="J223" r:id="rId108" location="" tooltip="" display="wpelosi@aol.com"/>
    <hyperlink ref="J225" r:id="rId109" location="" tooltip="" display="phelan.jeff4@gmail.com"/>
    <hyperlink ref="J226" r:id="rId110" location="" tooltip="" display="CaptMatt@smokinReels.com"/>
    <hyperlink ref="J228" r:id="rId111" location="" tooltip="" display="Ginafh2@aol.com"/>
    <hyperlink ref="J230" r:id="rId112" location="" tooltip="" display="sweathog6@comcast.net"/>
    <hyperlink ref="J232" r:id="rId113" location="" tooltip="" display="FRANKRADO51@gmail.com"/>
    <hyperlink ref="J234" r:id="rId114" location="" tooltip="" display="mrexon@comcast.NET"/>
    <hyperlink ref="J236" r:id="rId115" location="" tooltip="" display="PRPSYCH@AOL.COM"/>
    <hyperlink ref="J237" r:id="rId116" location="" tooltip="" display="repossession@mac.com"/>
    <hyperlink ref="J239" r:id="rId117" location="" tooltip="" display="billyripka@gmail.com"/>
    <hyperlink ref="J240" r:id="rId118" location="" tooltip="" display="Rollings@joneshaberlaw.com"/>
    <hyperlink ref="J244" r:id="rId119" location="" tooltip="" display="jruzicka1@comcast.net"/>
    <hyperlink ref="J245" r:id="rId120" location="" tooltip="" display="dsager53@yahoo.com"/>
    <hyperlink ref="J246" r:id="rId121" location="" tooltip="" display="catrusschneider@gmail.com"/>
    <hyperlink ref="J248" r:id="rId122" location="" tooltip="" display="schultzm1311@gmail.com"/>
    <hyperlink ref="J252" r:id="rId123" location="" tooltip="" display="oscoda2sands@att.net"/>
    <hyperlink ref="J253" r:id="rId124" location="" tooltip="" display="bilschwar@aol.com"/>
    <hyperlink ref="J254" r:id="rId125" location="" tooltip="" display="SanKimDavSec@aol.com"/>
    <hyperlink ref="J256" r:id="rId126" location="" tooltip="" display="AGS17b@my.fsu.edu"/>
    <hyperlink ref="J257" r:id="rId127" location="" tooltip="" display="matt.chris.seifert@gmail.com"/>
    <hyperlink ref="J258" r:id="rId128" location="" tooltip="" display="jeff.serzan@gmail.com"/>
    <hyperlink ref="J259" r:id="rId129" location="" tooltip="" display="CaptJim6946@gmail.com"/>
    <hyperlink ref="J260" r:id="rId130" location="" tooltip="" display="rachelsmits@gmail.com"/>
    <hyperlink ref="J262" r:id="rId131" location="" tooltip="" display="patricia.stanford@wnco.com"/>
    <hyperlink ref="J263" r:id="rId132" location="" tooltip="" display="mastst54@att.net"/>
    <hyperlink ref="J265" r:id="rId133" location="" tooltip="" display="drrjs@comcast.net"/>
    <hyperlink ref="J267" r:id="rId134" location="" tooltip="" display="mstewart@matewartPE.com"/>
    <hyperlink ref="J269" r:id="rId135" location="" tooltip="" display="jstubbs1541@yahoo.com"/>
    <hyperlink ref="J271" r:id="rId136" location="" tooltip="" display="gswan@mnpetro.com"/>
    <hyperlink ref="J272" r:id="rId137" location="" tooltip="" display="dtaylor@hotmail.com"/>
    <hyperlink ref="J274" r:id="rId138" location="" tooltip="" display="dontep35@yahoo.com"/>
    <hyperlink ref="J277" r:id="rId139" location="" tooltip="" display="hvanaki214@gmail.com"/>
    <hyperlink ref="J278" r:id="rId140" location="" tooltip="" display="johnvigsr@comcast.net"/>
    <hyperlink ref="J279" r:id="rId141" location="" tooltip="" display="paul@walker-bumstead.com"/>
    <hyperlink ref="J280" r:id="rId142" location="" tooltip="" display="stephenwashington2128@gmail.com"/>
    <hyperlink ref="J281" r:id="rId143" location="" tooltip="" display="Jeff.woodspecialties@gmial.com"/>
    <hyperlink ref="J282" r:id="rId144" location="" tooltip="" display="mwilliams46@windstream.net"/>
    <hyperlink ref="J286" r:id="rId145" location="" tooltip="" display="mike126.wilson@gmail.com"/>
    <hyperlink ref="J287" r:id="rId146" location="" tooltip="" display="HDNRVR@yahoo.com"/>
    <hyperlink ref="J290" r:id="rId147" location="" tooltip="" display="Ralph@alphacompservices.com"/>
    <hyperlink ref="J293" r:id="rId148" location="" tooltip="" display="RICKZBSC@GMAIL.COM"/>
  </hyperlinks>
  <pageMargins left="0.25" right="0.25" top="0.75" bottom="0.75" header="0" footer="0"/>
  <pageSetup firstPageNumber="1" fitToHeight="1" fitToWidth="1" scale="100" useFirstPageNumber="0" orientation="portrait" pageOrder="downThenOver"/>
  <headerFooter>
    <oddHeader>&amp;C&amp;"Arial,Regular"&amp;10&amp;K000000Sheet1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